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 Ambrůz\Documents\_PRÁCE\VÝBĚROVÁ ŘÍZENÍ\ZŠ Dobrá - ICT\Zadávací dokumentace\"/>
    </mc:Choice>
  </mc:AlternateContent>
  <bookViews>
    <workbookView xWindow="0" yWindow="0" windowWidth="28800" windowHeight="12210"/>
  </bookViews>
  <sheets>
    <sheet name="specifikace" sheetId="1" r:id="rId1"/>
  </sheets>
  <definedNames>
    <definedName name="_xlnm._FilterDatabase" localSheetId="0" hidden="1">specifikace!$A$3:$B$23</definedName>
    <definedName name="_GoBack" localSheetId="0">specifikace!$B$23</definedName>
    <definedName name="_xlnm.Print_Titles" localSheetId="0">specifikace!$3:$3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0" i="1"/>
  <c r="G11" i="1"/>
  <c r="G8" i="1"/>
  <c r="G17" i="1" l="1"/>
  <c r="G20" i="1"/>
  <c r="G21" i="1"/>
  <c r="G22" i="1"/>
  <c r="G14" i="1"/>
  <c r="G15" i="1"/>
  <c r="G16" i="1"/>
  <c r="G18" i="1"/>
  <c r="G19" i="1"/>
  <c r="G6" i="1"/>
  <c r="G7" i="1"/>
  <c r="G5" i="1"/>
  <c r="G4" i="1"/>
  <c r="G24" i="1" l="1"/>
</calcChain>
</file>

<file path=xl/sharedStrings.xml><?xml version="1.0" encoding="utf-8"?>
<sst xmlns="http://schemas.openxmlformats.org/spreadsheetml/2006/main" count="50" uniqueCount="49">
  <si>
    <t>Název</t>
  </si>
  <si>
    <t>Počet
Ks</t>
  </si>
  <si>
    <t>Cena celkem 
vč. DPH</t>
  </si>
  <si>
    <t>CELKEM</t>
  </si>
  <si>
    <t>Požadovaná specifikace (jedná se o minimální hodnotu, pokud v řádku není uvedeno jinak)</t>
  </si>
  <si>
    <t>Cena za 1 ks bez DPH</t>
  </si>
  <si>
    <t>Cena celkem bez DPH</t>
  </si>
  <si>
    <r>
      <t xml:space="preserve">Nabízené zboží                                                        výrobce a přesné označení typu                              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(doplní uchazeč)</t>
    </r>
  </si>
  <si>
    <t>Cena za 1 ks vč. DPH</t>
  </si>
  <si>
    <t>monitor LCD</t>
  </si>
  <si>
    <t>projektor</t>
  </si>
  <si>
    <t>switch</t>
  </si>
  <si>
    <t>pevný disk HDD</t>
  </si>
  <si>
    <t>zdroj</t>
  </si>
  <si>
    <t>operační paměť</t>
  </si>
  <si>
    <t>notebook</t>
  </si>
  <si>
    <t>reproduktory</t>
  </si>
  <si>
    <t>sluchátka</t>
  </si>
  <si>
    <t>Sloupec1</t>
  </si>
  <si>
    <t>Sloupec2</t>
  </si>
  <si>
    <t xml:space="preserve">Sluchátka s mikrofonem, pecky, uzavřená konstrukce, připojení 3,5 mm Jack, s ovládáním hlasitosti, přijímání hovorů, přepínání skladeb, hlasový asistent, frekvenční rozsah 10 Hz-23000 Hz, citlivost 104 dB/mW, impedance 28 Ohm, měnič 86 mm, kabel 1,2 m </t>
  </si>
  <si>
    <t>sluchátka k tabletům</t>
  </si>
  <si>
    <t>digitální barevný multifunkční systém - kopírka</t>
  </si>
  <si>
    <t>rychlost 25 stran černobíle i barevně,  2 kazety na papír 500 listů, duplex, síťový rychlý tisk a skenování (aktivace skenování ze stroje i z počítače), obracecí podavač oroginálů 100 listů, paměť min. 2 GB; zátěž 15-75 tis. měsíčně; možnost tisku až na 300 g papír; velikost dokumentu: A5-A3; popdora OS: Windows 7, Windows 8, Windows 8.1, Windows 10, Mac OS X; baner do délky 1,2 m; zvlášť tlačítka pro volbu černobílého a barevného režimu; auditor až pro 1000 uživatelů; zabezpečení dokumentu - ochrana heslem; vzdálená správa; servisní interval min. 100 000 kopií; nové zařízení; záruka 24 měs.</t>
  </si>
  <si>
    <t>projektor s krátkou projekční vzdáleností; projektor 3LCD; WXGA (1280x800); 3400ANSI lm; 16 000:1; projekční poměr 0,48:1; USB 3v1, VGAvstup (2x), VGA výstup, HDMI vstup, LAN, S-Video vstup; audiovýstup;Wi-Fi; 2x komponentní vstup, kompozitní vstup; životnost lampy min. 5 000 hod.; v ECO min. 10 000 hodin; záruka 24 měs.; nové zařízení; kompatibilnost s interaktivní tabulí SMART BOARD SB 685</t>
  </si>
  <si>
    <t>SSD disk 2,5", SATA III, MLC (Multi-Level Cell), rychlost čtení 550MB/s, rychlost zápisu 520MB/s, životnost 150TBW; záruka 5let</t>
  </si>
  <si>
    <t xml:space="preserve">SSD disk M.2 (PCIe 4.0 4x NVMe), TLC (Triple-Level Cell), rychlost čtení 4950MB/s, rychlost zápisu 4250MB/s, životnost 1800TBW </t>
  </si>
  <si>
    <t>SSD M2 1TB</t>
  </si>
  <si>
    <t>Operační paměť 2x16GB, PC4-21300, CL13-15-15, napětí 1.35 V, pasivní chladič a XMP 2.0 - kompatabilni s MSI H310M PRO-M2</t>
  </si>
  <si>
    <t>L2/L3 Gigabit Smart Managed switch 24 porty 10/100/1000Base-T RJ-45 a 4 dvourychlostními 1G/10G SFP+ porty, web management</t>
  </si>
  <si>
    <t>Velkokapacitní disk</t>
  </si>
  <si>
    <t>Kapacita 4TB, pevný disk 3,5", SATA III, maximální rychlost přenosu 255 MB/s, cache 256 MB, 7200 ot/min; interní; určeno pro servery, datová úložiště; záruka 5let</t>
  </si>
  <si>
    <t>display matný min. 24", 16:9; technologie LED podsvícení; rozlišení FullHD - 1920x1080; D-SUB, digitální vstup, oba kabely (VGA i DVI - v případě HDMI dodat také kabel/redukci pro DVI); pozorovací úhly alespoň 170°/160°; statický kontrast min. 1000:1; odezva 2ms; VESA; záruka min. 24 měs.</t>
  </si>
  <si>
    <t>Notebook
15.6" Full HD displej; min. 4 vláknový procesor -min. 2542 bodů v CPU Mark (www.cpubenchmark.net); min. 8 GB RAM DDR4; min. 256 GB M.2 SSD; GLAN; WiFi ac; Bluetooth; HDMI; 3× USB (2× 3.0/3.1 Gen 1, 1× 2.0); DVD±RW; čtečka paměťových karet; reproduktory; webkamera; Napájecí adaptér; Windows 10 Pro; Záruka minimálně 2 roky</t>
  </si>
  <si>
    <t>Notebook s CPU minimálně bodů 11183 bodů podle http://cpubenchmark.com,
15.6" IPS antireflexní 1920 × 1080, RAM 8GB DDR4 minimálně, SSD 256GB,
podsvícená klávesnice, webkamera, USB-C, čtečka otisků prstů, WiFi
802.11ax, 45 Wh baterie, Windows 10 Pro, záruka min. 24 měsíců.</t>
  </si>
  <si>
    <t>myš drátová</t>
  </si>
  <si>
    <t>sluchátka s mikrofonem</t>
  </si>
  <si>
    <t>Sluchátka s mikrofonem, přes hlavu, na uši, uzavřená konstrukce, 3,5 mm Jack, s ovládáním hlasitosti, přijímání hovorů, frekvenční rozsah 20 Hz-20000 Hz, citlivost 105 dB/mW, impedance 32 Ohm, kabel 2,5 m, záruka min. 24 měs.</t>
  </si>
  <si>
    <t>Myš drátová, optická, 1000 DPI, 3 tlačítka, symetrická, velikost S, PS/2, délka kabelu 1.5 m, černá, záruka 24 měs.</t>
  </si>
  <si>
    <t>webcam</t>
  </si>
  <si>
    <t>zdroj PC ATX 350W, 80 PLUS, 1 ks PCIe (8-pin / 6+2-pin), 4 × SATA, aktivní PFC, tepelná regulace otáček a síťový vypínač, 120 mm ventilátor, záruka min. 24 měs.</t>
  </si>
  <si>
    <t>Reproduktory aktivní, 2.0 o výkonu 6W, frekvenční rozsah od 150 Hz do 20000 Hz, 3,5mm jack; záruka 24 měs.</t>
  </si>
  <si>
    <t>Sluchátka s mikrofonem, přes hlavu, na uši, uzavřená konstrukce, připojení 3,5 mm Jack, pro PC, s ovládáním hlasitosti, frekvenční rozsah 350 Hz-10000 Hz, citlivost 76 dB/mW, impedance 32 Ohm, kabel 1,8 m, záruka 24 měs.</t>
  </si>
  <si>
    <t>Webkamera video až 1920x1080 H.264, fotografie, 4x digitální zoom, automatické zaostřování, Optika Carl Zeiss, integrované duální stereofonní mikrofony, univerzální klip, konektor USB; podporovaný OS  Microsoft Windows 10, Microsoft Windows 8, Microsoft Windows 7, Mac OS; záruka 24 měs.</t>
  </si>
  <si>
    <t>Mikrofon pro iOs zařízení, s Lightning rozhraním pro přímé použití na iPhonu či iPadu, kardioidní směrová charakteristika, sluchátkový 3.5mm jack výstup, s klipem pro bezpečné a stabilní upevnění, chlupatý windshield pro natáčení ve venkovním prostředí; frekvence 20-20000 Hz; citlivost 0 dB/mW</t>
  </si>
  <si>
    <t>mikrofon pro iOS zařízení</t>
  </si>
  <si>
    <t>dokovací stanice</t>
  </si>
  <si>
    <t>Dokovací stanice - 2x USB-C (1x pro přenos dat a napájení externích zařízení do 15W, 1x pro připojení k notebooku), 4x USB 3.2 Gen1, 2x DisplayPort 1.4, 1x HDMI, 1x kombinovaný konektor sluchátek/mikrofonu, 1x RJ-45, délka kabelu pro připojení k notebooku: 100 cm, USB-C konektor jako koncovka kabelu pro připojení k notebooku (5TW10AA); záruka 24 měs.</t>
  </si>
  <si>
    <t>Příloha č. 2 Technické podmínky pro veřejnou zakázku "ZŠ Dobrá – dodávka ICT vybavení" - 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</si>
</sst>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vertical="top" wrapText="1"/>
    </xf>
    <xf numFmtId="0" fontId="9" fillId="0" borderId="3" xfId="2" applyFont="1" applyBorder="1" applyAlignment="1">
      <alignment horizontal="left" vertical="center" wrapText="1"/>
    </xf>
    <xf numFmtId="0" fontId="6" fillId="0" borderId="0" xfId="2" applyFont="1" applyAlignment="1">
      <alignment wrapText="1"/>
    </xf>
    <xf numFmtId="0" fontId="6" fillId="0" borderId="0" xfId="0" applyNumberFormat="1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horizontal="left"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3" fontId="8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/>
  </cellXfs>
  <cellStyles count="3">
    <cellStyle name="Hypertextový odkaz" xfId="2" builtinId="8"/>
    <cellStyle name="Měna" xfId="1" builtinId="4"/>
    <cellStyle name="Normální" xfId="0" builtinId="0"/>
  </cellStyles>
  <dxfs count="25">
    <dxf>
      <font>
        <strike val="0"/>
        <outline val="0"/>
        <shadow val="0"/>
        <vertAlign val="baseline"/>
        <color auto="1"/>
      </font>
      <border diagonalUp="0" diagonalDown="0" outline="0">
        <left/>
        <right/>
        <top style="hair">
          <color auto="1"/>
        </top>
        <bottom/>
      </border>
    </dxf>
    <dxf>
      <font>
        <strike val="0"/>
        <outline val="0"/>
        <shadow val="0"/>
        <vertAlign val="baseline"/>
        <color auto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  <border diagonalUp="0" diagonalDown="0" outline="0">
        <left/>
        <right/>
        <top style="hair">
          <color auto="1"/>
        </top>
        <bottom/>
      </border>
    </dxf>
    <dxf>
      <font>
        <strike val="0"/>
        <outline val="0"/>
        <shadow val="0"/>
        <vertAlign val="baseline"/>
        <color auto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Kč&quot;_-;\-* #,##0.00\ &quot;Kč&quot;_-;_-* &quot;-&quot;??\ &quot;Kč&quot;_-;_-@_-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auto="1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K_č_-;\-* #,##0.00\ _K_č_-;_-* &quot;-&quot;??\ _K_č_-;_-@_-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strike val="0"/>
        <outline val="0"/>
        <shadow val="0"/>
        <vertAlign val="baseline"/>
        <color auto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auto="1"/>
      </font>
      <numFmt numFmtId="0" formatCode="General"/>
      <alignment horizontal="center" vertical="center" textRotation="0" wrapText="1" relative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strike val="0"/>
        <outline val="0"/>
        <shadow val="0"/>
        <vertAlign val="baseline"/>
        <color auto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auto="1"/>
      </font>
      <alignment horizontal="center" vertical="center" textRotation="0" wrapText="1" relative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strike val="0"/>
        <outline val="0"/>
        <shadow val="0"/>
        <vertAlign val="baseline"/>
        <color auto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auto="1"/>
      </font>
      <alignment horizontal="center" vertical="center" textRotation="0" wrapText="1" relative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strike val="0"/>
        <outline val="0"/>
        <shadow val="0"/>
        <vertAlign val="baseline"/>
        <color auto="1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auto="1"/>
      </font>
      <fill>
        <patternFill patternType="solid">
          <fgColor indexed="64"/>
          <bgColor rgb="FF92D050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strike val="0"/>
        <outline val="0"/>
        <shadow val="0"/>
        <vertAlign val="baseline"/>
        <color auto="1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vertAlign val="baseline"/>
        <color auto="1"/>
      </font>
      <alignment horizontal="center" vertical="center" textRotation="0" wrapText="1" indent="0" justifyLastLine="0" shrinkToFit="0" readingOrder="0"/>
      <border diagonalUp="0" diagonalDown="0" outline="0">
        <left/>
        <right style="hair">
          <color auto="1"/>
        </right>
        <top/>
        <bottom/>
      </border>
    </dxf>
    <dxf>
      <border outline="0">
        <top style="hair">
          <color auto="1"/>
        </top>
      </border>
    </dxf>
    <dxf>
      <border outline="0">
        <bottom style="hair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3:J24" totalsRowCount="1" headerRowDxfId="24" dataDxfId="23" headerRowBorderDxfId="21" tableBorderDxfId="22" totalsRowBorderDxfId="20">
  <autoFilter ref="A3:J23"/>
  <tableColumns count="10">
    <tableColumn id="4" name="Název" totalsRowLabel="CELKEM" dataDxfId="19" totalsRowDxfId="18"/>
    <tableColumn id="7" name="Požadovaná specifikace (jedná se o minimální hodnotu, pokud v řádku není uvedeno jinak)" dataDxfId="17" totalsRowDxfId="16"/>
    <tableColumn id="6" name="Počet_x000a_Ks" dataDxfId="15" totalsRowDxfId="14"/>
    <tableColumn id="5" name="Cena za 1 ks bez DPH" dataDxfId="13" totalsRowDxfId="12"/>
    <tableColumn id="3" name="Cena za 1 ks vč. DPH" dataDxfId="11" totalsRowDxfId="10">
      <calculatedColumnFormula>Tabulka1[[#This Row],[Počet
Ks]]*Tabulka1[[#This Row],[Cena za 1 ks bez DPH]]</calculatedColumnFormula>
    </tableColumn>
    <tableColumn id="2" name="Cena celkem bez DPH" dataDxfId="9" totalsRowDxfId="8"/>
    <tableColumn id="10" name="Cena celkem _x000a_vč. DPH" totalsRowFunction="sum" dataDxfId="7" totalsRowDxfId="6"/>
    <tableColumn id="1" name="Nabízené zboží                                                        výrobce a přesné označení typu                                                                  (doplní uchazeč)" dataDxfId="5" totalsRowDxfId="4"/>
    <tableColumn id="8" name="Sloupec1" dataDxfId="3" totalsRowDxfId="2"/>
    <tableColumn id="9" name="Sloupec2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pubenchma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workbookViewId="0">
      <selection activeCell="A3" sqref="A3"/>
    </sheetView>
  </sheetViews>
  <sheetFormatPr defaultColWidth="38.140625" defaultRowHeight="15" x14ac:dyDescent="0.25"/>
  <cols>
    <col min="1" max="1" width="21.28515625" style="2" customWidth="1"/>
    <col min="2" max="2" width="45.140625" style="1" customWidth="1"/>
    <col min="3" max="3" width="7.140625" style="2" customWidth="1"/>
    <col min="4" max="4" width="13" style="2" customWidth="1"/>
    <col min="5" max="5" width="16.28515625" style="2" customWidth="1"/>
    <col min="6" max="6" width="13.28515625" style="5" customWidth="1"/>
    <col min="7" max="7" width="17.7109375" style="5" customWidth="1"/>
    <col min="8" max="8" width="32.7109375" style="4" customWidth="1"/>
    <col min="9" max="16384" width="38.140625" style="2"/>
  </cols>
  <sheetData>
    <row r="1" spans="1:10" ht="18.75" x14ac:dyDescent="0.3">
      <c r="A1" s="18" t="s">
        <v>48</v>
      </c>
      <c r="B1" s="18"/>
      <c r="C1" s="18"/>
      <c r="D1" s="18"/>
      <c r="E1" s="18"/>
      <c r="F1" s="18"/>
      <c r="G1" s="18"/>
      <c r="H1" s="18"/>
    </row>
    <row r="2" spans="1:10" ht="24.75" customHeight="1" x14ac:dyDescent="0.25"/>
    <row r="3" spans="1:10" s="3" customFormat="1" ht="38.25" x14ac:dyDescent="0.25">
      <c r="A3" s="6" t="s">
        <v>0</v>
      </c>
      <c r="B3" s="7" t="s">
        <v>4</v>
      </c>
      <c r="C3" s="7" t="s">
        <v>1</v>
      </c>
      <c r="D3" s="7" t="s">
        <v>5</v>
      </c>
      <c r="E3" s="7" t="s">
        <v>8</v>
      </c>
      <c r="F3" s="7" t="s">
        <v>6</v>
      </c>
      <c r="G3" s="7" t="s">
        <v>2</v>
      </c>
      <c r="H3" s="8" t="s">
        <v>7</v>
      </c>
      <c r="I3" s="12" t="s">
        <v>18</v>
      </c>
      <c r="J3" s="12" t="s">
        <v>19</v>
      </c>
    </row>
    <row r="4" spans="1:10" ht="56.25" customHeight="1" x14ac:dyDescent="0.25">
      <c r="A4" s="9" t="s">
        <v>12</v>
      </c>
      <c r="B4" s="13" t="s">
        <v>25</v>
      </c>
      <c r="C4" s="19">
        <v>10</v>
      </c>
      <c r="D4" s="19"/>
      <c r="E4" s="20"/>
      <c r="F4" s="21"/>
      <c r="G4" s="22">
        <f>Tabulka1[[#This Row],[Počet
Ks]]*Tabulka1[[#This Row],[Cena za 1 ks vč. DPH]]</f>
        <v>0</v>
      </c>
      <c r="H4" s="23"/>
      <c r="I4" s="24"/>
      <c r="J4" s="24"/>
    </row>
    <row r="5" spans="1:10" ht="105" x14ac:dyDescent="0.25">
      <c r="A5" s="9" t="s">
        <v>9</v>
      </c>
      <c r="B5" s="11" t="s">
        <v>32</v>
      </c>
      <c r="C5" s="19">
        <v>5</v>
      </c>
      <c r="D5" s="19"/>
      <c r="E5" s="20"/>
      <c r="F5" s="21"/>
      <c r="G5" s="22">
        <f>Tabulka1[[#This Row],[Počet
Ks]]*Tabulka1[[#This Row],[Cena za 1 ks vč. DPH]]</f>
        <v>0</v>
      </c>
      <c r="H5" s="23"/>
      <c r="I5" s="24"/>
      <c r="J5" s="24"/>
    </row>
    <row r="6" spans="1:10" ht="125.25" customHeight="1" x14ac:dyDescent="0.25">
      <c r="A6" s="9" t="s">
        <v>10</v>
      </c>
      <c r="B6" s="14" t="s">
        <v>24</v>
      </c>
      <c r="C6" s="19">
        <v>1</v>
      </c>
      <c r="D6" s="19"/>
      <c r="E6" s="20"/>
      <c r="F6" s="21"/>
      <c r="G6" s="22">
        <f>Tabulka1[[#This Row],[Počet
Ks]]*Tabulka1[[#This Row],[Cena za 1 ks vč. DPH]]</f>
        <v>0</v>
      </c>
      <c r="H6" s="25"/>
      <c r="I6" s="24"/>
      <c r="J6" s="24"/>
    </row>
    <row r="7" spans="1:10" ht="140.25" customHeight="1" x14ac:dyDescent="0.25">
      <c r="A7" s="9" t="s">
        <v>15</v>
      </c>
      <c r="B7" s="26" t="s">
        <v>33</v>
      </c>
      <c r="C7" s="19">
        <v>20</v>
      </c>
      <c r="D7" s="19"/>
      <c r="E7" s="20"/>
      <c r="F7" s="21"/>
      <c r="G7" s="22">
        <f>Tabulka1[[#This Row],[Počet
Ks]]*Tabulka1[[#This Row],[Cena za 1 ks vč. DPH]]</f>
        <v>0</v>
      </c>
      <c r="H7" s="27"/>
      <c r="I7" s="24"/>
      <c r="J7" s="24"/>
    </row>
    <row r="8" spans="1:10" ht="129" customHeight="1" x14ac:dyDescent="0.25">
      <c r="A8" s="9" t="s">
        <v>15</v>
      </c>
      <c r="B8" s="28" t="s">
        <v>34</v>
      </c>
      <c r="C8" s="19">
        <v>40</v>
      </c>
      <c r="D8" s="19"/>
      <c r="E8" s="29"/>
      <c r="F8" s="21"/>
      <c r="G8" s="22">
        <f>Tabulka1[[#This Row],[Počet
Ks]]*Tabulka1[[#This Row],[Cena za 1 ks vč. DPH]]</f>
        <v>0</v>
      </c>
      <c r="H8" s="30"/>
      <c r="I8" s="24"/>
      <c r="J8" s="24"/>
    </row>
    <row r="9" spans="1:10" ht="51.75" customHeight="1" x14ac:dyDescent="0.25">
      <c r="A9" s="9" t="s">
        <v>35</v>
      </c>
      <c r="B9" s="15" t="s">
        <v>38</v>
      </c>
      <c r="C9" s="19">
        <v>40</v>
      </c>
      <c r="D9" s="19"/>
      <c r="E9" s="31"/>
      <c r="F9" s="21"/>
      <c r="G9" s="22">
        <f>Tabulka1[[#This Row],[Počet
Ks]]*Tabulka1[[#This Row],[Cena za 1 ks vč. DPH]]</f>
        <v>0</v>
      </c>
      <c r="H9" s="32"/>
      <c r="I9" s="24"/>
      <c r="J9" s="24"/>
    </row>
    <row r="10" spans="1:10" ht="78.75" customHeight="1" x14ac:dyDescent="0.25">
      <c r="A10" s="9" t="s">
        <v>36</v>
      </c>
      <c r="B10" s="15" t="s">
        <v>37</v>
      </c>
      <c r="C10" s="19">
        <v>40</v>
      </c>
      <c r="D10" s="19"/>
      <c r="E10" s="31"/>
      <c r="F10" s="21"/>
      <c r="G10" s="22">
        <f>Tabulka1[[#This Row],[Počet
Ks]]*Tabulka1[[#This Row],[Cena za 1 ks vč. DPH]]</f>
        <v>0</v>
      </c>
      <c r="H10" s="32"/>
      <c r="I10" s="24"/>
      <c r="J10" s="24"/>
    </row>
    <row r="11" spans="1:10" ht="111.75" customHeight="1" x14ac:dyDescent="0.25">
      <c r="A11" s="9" t="s">
        <v>45</v>
      </c>
      <c r="B11" s="16" t="s">
        <v>44</v>
      </c>
      <c r="C11" s="19">
        <v>5</v>
      </c>
      <c r="D11" s="19"/>
      <c r="E11" s="31"/>
      <c r="F11" s="21"/>
      <c r="G11" s="22">
        <f>Tabulka1[[#This Row],[Počet
Ks]]*Tabulka1[[#This Row],[Cena za 1 ks vč. DPH]]</f>
        <v>0</v>
      </c>
      <c r="H11" s="33"/>
      <c r="I11" s="24"/>
      <c r="J11" s="24"/>
    </row>
    <row r="12" spans="1:10" ht="108" customHeight="1" x14ac:dyDescent="0.25">
      <c r="A12" s="9" t="s">
        <v>39</v>
      </c>
      <c r="B12" s="15" t="s">
        <v>43</v>
      </c>
      <c r="C12" s="19">
        <v>5</v>
      </c>
      <c r="D12" s="19"/>
      <c r="E12" s="31"/>
      <c r="F12" s="21"/>
      <c r="G12" s="22">
        <f>Tabulka1[[#This Row],[Počet
Ks]]*Tabulka1[[#This Row],[Cena za 1 ks vč. DPH]]</f>
        <v>0</v>
      </c>
      <c r="H12" s="33"/>
      <c r="I12" s="24"/>
      <c r="J12" s="24"/>
    </row>
    <row r="13" spans="1:10" ht="108" customHeight="1" x14ac:dyDescent="0.25">
      <c r="A13" s="9" t="s">
        <v>46</v>
      </c>
      <c r="B13" s="15" t="s">
        <v>47</v>
      </c>
      <c r="C13" s="19">
        <v>1</v>
      </c>
      <c r="D13" s="19"/>
      <c r="E13" s="31"/>
      <c r="F13" s="21"/>
      <c r="G13" s="22">
        <f>Tabulka1[[#This Row],[Počet
Ks]]*Tabulka1[[#This Row],[Cena za 1 ks vč. DPH]]</f>
        <v>0</v>
      </c>
      <c r="H13" s="33"/>
      <c r="I13" s="24"/>
      <c r="J13" s="24"/>
    </row>
    <row r="14" spans="1:10" ht="60" x14ac:dyDescent="0.3">
      <c r="A14" s="9" t="s">
        <v>13</v>
      </c>
      <c r="B14" s="13" t="s">
        <v>40</v>
      </c>
      <c r="C14" s="19">
        <v>3</v>
      </c>
      <c r="D14" s="19"/>
      <c r="E14" s="20"/>
      <c r="F14" s="21"/>
      <c r="G14" s="22">
        <f>Tabulka1[[#This Row],[Počet
Ks]]*Tabulka1[[#This Row],[Cena za 1 ks vč. DPH]]</f>
        <v>0</v>
      </c>
      <c r="H14" s="34"/>
      <c r="I14" s="24"/>
      <c r="J14" s="24"/>
    </row>
    <row r="15" spans="1:10" ht="45.75" x14ac:dyDescent="0.3">
      <c r="A15" s="9" t="s">
        <v>16</v>
      </c>
      <c r="B15" s="15" t="s">
        <v>41</v>
      </c>
      <c r="C15" s="19">
        <v>8</v>
      </c>
      <c r="D15" s="19"/>
      <c r="E15" s="20"/>
      <c r="F15" s="21"/>
      <c r="G15" s="22">
        <f>Tabulka1[[#This Row],[Počet
Ks]]*Tabulka1[[#This Row],[Cena za 1 ks vč. DPH]]</f>
        <v>0</v>
      </c>
      <c r="H15" s="34"/>
      <c r="I15" s="24"/>
      <c r="J15" s="24"/>
    </row>
    <row r="16" spans="1:10" ht="45.75" x14ac:dyDescent="0.3">
      <c r="A16" s="9" t="s">
        <v>27</v>
      </c>
      <c r="B16" s="15" t="s">
        <v>26</v>
      </c>
      <c r="C16" s="19">
        <v>2</v>
      </c>
      <c r="D16" s="19"/>
      <c r="E16" s="20"/>
      <c r="F16" s="21"/>
      <c r="G16" s="22">
        <f>Tabulka1[[#This Row],[Počet
Ks]]*Tabulka1[[#This Row],[Cena za 1 ks vč. DPH]]</f>
        <v>0</v>
      </c>
      <c r="H16" s="34"/>
      <c r="I16" s="24"/>
      <c r="J16" s="24"/>
    </row>
    <row r="17" spans="1:10" ht="206.25" customHeight="1" x14ac:dyDescent="0.25">
      <c r="A17" s="9" t="s">
        <v>22</v>
      </c>
      <c r="B17" s="16" t="s">
        <v>23</v>
      </c>
      <c r="C17" s="19">
        <v>1</v>
      </c>
      <c r="D17" s="19"/>
      <c r="E17" s="20"/>
      <c r="F17" s="21"/>
      <c r="G17" s="22">
        <f>Tabulka1[[#This Row],[Počet
Ks]]*Tabulka1[[#This Row],[Cena za 1 ks vč. DPH]]</f>
        <v>0</v>
      </c>
      <c r="H17" s="30"/>
      <c r="I17" s="24"/>
      <c r="J17" s="24"/>
    </row>
    <row r="18" spans="1:10" ht="45" x14ac:dyDescent="0.25">
      <c r="A18" s="9" t="s">
        <v>14</v>
      </c>
      <c r="B18" s="16" t="s">
        <v>28</v>
      </c>
      <c r="C18" s="19">
        <v>5</v>
      </c>
      <c r="D18" s="19"/>
      <c r="E18" s="20"/>
      <c r="F18" s="21"/>
      <c r="G18" s="22">
        <f>Tabulka1[[#This Row],[Počet
Ks]]*Tabulka1[[#This Row],[Cena za 1 ks vč. DPH]]</f>
        <v>0</v>
      </c>
      <c r="H18" s="23"/>
      <c r="I18" s="24"/>
      <c r="J18" s="24"/>
    </row>
    <row r="19" spans="1:10" ht="84.75" customHeight="1" x14ac:dyDescent="0.25">
      <c r="A19" s="17" t="s">
        <v>17</v>
      </c>
      <c r="B19" s="15" t="s">
        <v>42</v>
      </c>
      <c r="C19" s="19">
        <v>30</v>
      </c>
      <c r="D19" s="19"/>
      <c r="E19" s="20"/>
      <c r="F19" s="21"/>
      <c r="G19" s="22">
        <f>Tabulka1[[#This Row],[Počet
Ks]]*Tabulka1[[#This Row],[Cena za 1 ks vč. DPH]]</f>
        <v>0</v>
      </c>
      <c r="H19" s="30"/>
      <c r="I19" s="24"/>
      <c r="J19" s="24"/>
    </row>
    <row r="20" spans="1:10" ht="90" x14ac:dyDescent="0.25">
      <c r="A20" s="9" t="s">
        <v>21</v>
      </c>
      <c r="B20" s="15" t="s">
        <v>20</v>
      </c>
      <c r="C20" s="19">
        <v>15</v>
      </c>
      <c r="D20" s="19"/>
      <c r="E20" s="20"/>
      <c r="F20" s="21"/>
      <c r="G20" s="22">
        <f>Tabulka1[[#This Row],[Počet
Ks]]*Tabulka1[[#This Row],[Cena za 1 ks vč. DPH]]</f>
        <v>0</v>
      </c>
      <c r="H20" s="30"/>
      <c r="I20" s="24"/>
      <c r="J20" s="24"/>
    </row>
    <row r="21" spans="1:10" ht="60" x14ac:dyDescent="0.25">
      <c r="A21" s="10" t="s">
        <v>30</v>
      </c>
      <c r="B21" s="11" t="s">
        <v>31</v>
      </c>
      <c r="C21" s="19">
        <v>4</v>
      </c>
      <c r="D21" s="19"/>
      <c r="E21" s="20"/>
      <c r="F21" s="21"/>
      <c r="G21" s="22">
        <f>Tabulka1[[#This Row],[Počet
Ks]]*Tabulka1[[#This Row],[Cena za 1 ks vč. DPH]]</f>
        <v>0</v>
      </c>
      <c r="H21" s="23"/>
      <c r="I21" s="24"/>
      <c r="J21" s="24"/>
    </row>
    <row r="22" spans="1:10" ht="45" x14ac:dyDescent="0.25">
      <c r="A22" s="10" t="s">
        <v>11</v>
      </c>
      <c r="B22" s="15" t="s">
        <v>29</v>
      </c>
      <c r="C22" s="19">
        <v>1</v>
      </c>
      <c r="D22" s="19"/>
      <c r="E22" s="20"/>
      <c r="F22" s="21"/>
      <c r="G22" s="22">
        <f>Tabulka1[[#This Row],[Počet
Ks]]*Tabulka1[[#This Row],[Cena za 1 ks vč. DPH]]</f>
        <v>0</v>
      </c>
      <c r="H22" s="23"/>
      <c r="I22" s="24"/>
      <c r="J22" s="24"/>
    </row>
    <row r="23" spans="1:10" x14ac:dyDescent="0.25">
      <c r="A23" s="10"/>
      <c r="B23" s="11"/>
      <c r="C23" s="19"/>
      <c r="D23" s="19"/>
      <c r="E23" s="20"/>
      <c r="F23" s="21"/>
      <c r="G23" s="22"/>
      <c r="H23" s="30"/>
      <c r="I23" s="24"/>
      <c r="J23" s="24"/>
    </row>
    <row r="24" spans="1:10" ht="25.5" customHeight="1" x14ac:dyDescent="0.25">
      <c r="A24" s="35" t="s">
        <v>3</v>
      </c>
      <c r="B24" s="36"/>
      <c r="C24" s="35"/>
      <c r="D24" s="35"/>
      <c r="E24" s="35"/>
      <c r="F24" s="37"/>
      <c r="G24" s="38">
        <f>SUBTOTAL(109,Tabulka1[Cena celkem 
vč. DPH])</f>
        <v>0</v>
      </c>
      <c r="H24" s="39"/>
      <c r="I24" s="40"/>
      <c r="J24" s="40"/>
    </row>
    <row r="25" spans="1:10" ht="18.75" customHeight="1" x14ac:dyDescent="0.25"/>
  </sheetData>
  <mergeCells count="1">
    <mergeCell ref="A1:H1"/>
  </mergeCells>
  <hyperlinks>
    <hyperlink ref="B8" r:id="rId1" display="http://cpubenchmark.com/"/>
  </hyperlinks>
  <pageMargins left="0.19685039370078741" right="0.17" top="0.39370078740157483" bottom="0.27559055118110237" header="0.31496062992125984" footer="0.19685039370078741"/>
  <pageSetup paperSize="9" scale="38" fitToHeight="3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specifikace</vt:lpstr>
      <vt:lpstr>specifikace!_GoBack</vt:lpstr>
      <vt:lpstr>specifikace!Názvy_tisku</vt:lpstr>
    </vt:vector>
  </TitlesOfParts>
  <Company>KVIC Nový Jičín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Dostál</dc:creator>
  <cp:lastModifiedBy>Martin Ambrůz</cp:lastModifiedBy>
  <cp:lastPrinted>2020-09-04T08:05:07Z</cp:lastPrinted>
  <dcterms:created xsi:type="dcterms:W3CDTF">2015-04-23T12:18:50Z</dcterms:created>
  <dcterms:modified xsi:type="dcterms:W3CDTF">2020-09-16T10:40:03Z</dcterms:modified>
</cp:coreProperties>
</file>