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800" windowWidth="19980" windowHeight="80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'List1'!$A$1:$F$62</definedName>
  </definedNames>
  <calcPr fullCalcOnLoad="1"/>
</workbook>
</file>

<file path=xl/sharedStrings.xml><?xml version="1.0" encoding="utf-8"?>
<sst xmlns="http://schemas.openxmlformats.org/spreadsheetml/2006/main" count="174" uniqueCount="124">
  <si>
    <t>Rozpis prací</t>
  </si>
  <si>
    <t>výměra</t>
  </si>
  <si>
    <t>měrná jednotka</t>
  </si>
  <si>
    <t>jednotková cena v Kč</t>
  </si>
  <si>
    <t>rozebrání varhanního stroje, vstupní čištění na místě</t>
  </si>
  <si>
    <t>hod.</t>
  </si>
  <si>
    <t>zhotovení přepravek pro převoz a přechodné uložení píšťalového fondu</t>
  </si>
  <si>
    <t>ks</t>
  </si>
  <si>
    <t>zajištění naložení, převozu a složení a adekvátní uložení varhanního stroje (plná logistika)</t>
  </si>
  <si>
    <t>celkové vyčištění všech částí stroje v dílně, odstranění nepůvodních nátěrů a přelepů suchou parou a dalšími postupy podle výsledků průzkumu</t>
  </si>
  <si>
    <t xml:space="preserve">vzdušnice hlavního stroje – demontáž, očištění, sejmutí okožení </t>
  </si>
  <si>
    <t>vzdušnice hlavního stroje – konzervační práce</t>
  </si>
  <si>
    <t>vzdušnice hlavního stroje – restaurátorské práce (petrifikace dle výsledků průzkumu, voskování, dynamické prolévaní, nové okožení)</t>
  </si>
  <si>
    <t>vzdušnice hlavního stroje – restaurování ventilových komor a ventilů, výměna okožení, konzervace či výměna kovových prvků podle výsledků průzkumu, obnova pulpet)</t>
  </si>
  <si>
    <t xml:space="preserve">píšťalnice hlavního stroje – očištění, konzervace, petrifikace podle výsledků průzkumu, restaurátorské doplnění či rekonstrukce podle výsledků průzkumu, kontrola a utěsnění rozvodů </t>
  </si>
  <si>
    <t>Stoličky a stojánky hlavního stroje – očištění, konzervace, restaurování a rekonstrukce podle výsledků průzkumu</t>
  </si>
  <si>
    <t xml:space="preserve">vzdušnice positivu – demontáž, očištění, sejmutí okožení </t>
  </si>
  <si>
    <t>vzdušnice positivu – konzervační práce</t>
  </si>
  <si>
    <t>vzdušnice positivu – restaurátorské práce (petrifikace dle výsledků průzkumu, voskování, dynamické prolévaní, nové okožení)</t>
  </si>
  <si>
    <t>vzdušnice positivu – restaurování ventilové komory a ventilů, výměna okožení, konzervace či výměna kovových prvků podle výsledků průzkumu, obnova pulpet)</t>
  </si>
  <si>
    <t xml:space="preserve">píšťalnice positivu – očištění, konzervace, petrifikace podle výsledků průzkumu, restaurátorské doplnění či rekonstrukce podle výsledků průzkumu, kontrola a utěsnění rozvodů </t>
  </si>
  <si>
    <t>Stoličky a stojánky positivu – očištění, konzervace, restaurování a rekonstrukce podle výsledků průzkumu</t>
  </si>
  <si>
    <t>vzdušnice pedálu – demontáž, očištění, sejmutí okožení</t>
  </si>
  <si>
    <t>vzdušnice pedálu – konzervační práce</t>
  </si>
  <si>
    <t>vzdušnice pedálu – restaurátorské práce (petrifikace dle výsledků průzkumu, voskování, dynamické prolévaní, nové okožení)</t>
  </si>
  <si>
    <t>vzdušnice pedálu – restaurování ventilové komory a ventilů, výměna okožení, výměna konzervace či výměna kovových prvků podle výsledků průzkumu, obnova pulpet)</t>
  </si>
  <si>
    <t xml:space="preserve">píšťalnice pedálu – očištění, konzervace, petrifikace podle výsledků průzkumu, restaurátorské doplnění či rekonstrukce podle výsledků průzkumu, kontrola a utěsnění rozvodů </t>
  </si>
  <si>
    <t>Věšáky pedálových píšťal – očištění, konzervace, restaurování a rekonstrukce podle výsledků průzkumu</t>
  </si>
  <si>
    <t>Hrací traktura hlavního stroje - očištění, konzervace, restaurování a rekonstrukce podle výsledků průzkumu, výměna vadného kování, vymezení vůlí, regulace apod.</t>
  </si>
  <si>
    <t>Hrací traktura positivu - očištění, konzervace, restaurování a rekonstrukce podle výsledků průzkumu, výměna vadného kování, vymezení vůlí, regulace apod.</t>
  </si>
  <si>
    <t>Hrací traktura pedálu - očištění, konzervace, restaurování a rekonstrukce podle výsledků průzkumu, výměna vadného kování, vymezení vůlí, regulace apod.</t>
  </si>
  <si>
    <t>Registratura hlavního stroje – očištění, konzervace, restaurování a rekonstrukce podle výsledků průzkumu, vymezení vůlí, regulace apod.</t>
  </si>
  <si>
    <t>Registratura positivu – očištění, konzervace, restaurování a rekonstrukce podle výsledků průzkumu, vymezení vůlí, regulace apod.</t>
  </si>
  <si>
    <t>Registratura pedálu – očištění, konzervace, restaurování a rekonstrukce podle výsledků průzkumu, vymezení vůlí, regulace apod.</t>
  </si>
  <si>
    <t>očistění, konzervace, petrifikace a restaurování či rekonstrukce nosných prvků vzdušnic, registratury a traktury</t>
  </si>
  <si>
    <t>Rekonstrukce 4 klínových měchů a jejich nosné konstrukce podle výsledků průzkumu</t>
  </si>
  <si>
    <t>Restaurování a rekonstrukce vzduchovodů podle výsledků průzkumu</t>
  </si>
  <si>
    <t>Hod.</t>
  </si>
  <si>
    <t>Výroba regulátoru a tlumící skříně ventilátoru</t>
  </si>
  <si>
    <t>hod</t>
  </si>
  <si>
    <t>ks.</t>
  </si>
  <si>
    <t>restaurování manuálových klaviatur podle výsledků průzkumu (demontáž, vyčištění, odstranění všech nepůvodních prvků a rekonstrukce původního stavu, sejmutí všech kožených a cizorodých prvků, konzervace dřevěných částí, konzervace či výměna kovových dílů, vymezení vůlí)</t>
  </si>
  <si>
    <t>restaurování pedálové klaviatury podle výsledků průzkumu</t>
  </si>
  <si>
    <t>restaurování manubrií</t>
  </si>
  <si>
    <t>rekonstrukce rejstříkových štítků</t>
  </si>
  <si>
    <t>restaurování ostatních částí hracího stolu</t>
  </si>
  <si>
    <t>Restaurování a rekonstrukce cínových píšťal hlavního stroje podle výsledků průzkumu</t>
  </si>
  <si>
    <t>Restaurování a rekonstrukce cínových píšťal positivu podle výsledků průzkumu</t>
  </si>
  <si>
    <t>Restaurování a rekonstrukce cínových píšťal pedálu podle výsledků průzkumu</t>
  </si>
  <si>
    <t>Restaurování a rekonstrukce dřevěných píšťal hlavního stroje podle výsledků průzkumu</t>
  </si>
  <si>
    <t>Restaurování a rekonstrukce dřevěných píšťal positivu podle výsledků průzkumu</t>
  </si>
  <si>
    <t>Restaurování a rekonstrukce dřevěných píšťal pedálu podle výsledků průzkumu</t>
  </si>
  <si>
    <t>Restaurování jazykových píšťal pedálu podle výsledků průzkumu</t>
  </si>
  <si>
    <t>Restaurování a rekonstrukce věšáků prospektů</t>
  </si>
  <si>
    <t>dílenská předintonace píšťal</t>
  </si>
  <si>
    <t>restaurování dekoru varhanní skříně</t>
  </si>
  <si>
    <t>čištění a konzervace vnitřní plochy varhanní skříně</t>
  </si>
  <si>
    <t>obnova statiky varhanní skříně</t>
  </si>
  <si>
    <t>stavba a bourání lešení a manipulační techniky</t>
  </si>
  <si>
    <t>zajištění převozu varhanního stroje (logistika)</t>
  </si>
  <si>
    <t>montáž stroje do varhanní skříně</t>
  </si>
  <si>
    <t>odstranění nepůvodních intonačních zásahů (zvýšených výřezů, novějších vpichů na jádrech kovových píšťal, zúžených otvorů v nohách píšťal apod.) podle výsledků průzkumu</t>
  </si>
  <si>
    <t>zvukové zkoušky (předpoklad 4 komisionálních zkoušek), stanovení optimálního tlaku vzduchu, závěrečná intonace a ladění</t>
  </si>
  <si>
    <t>Soupis prací dodávek a služeb - slepý položkový rozpočet na obnovu hlavních varhan</t>
  </si>
  <si>
    <r>
      <t>1.</t>
    </r>
    <r>
      <rPr>
        <sz val="7"/>
        <color indexed="8"/>
        <rFont val="Arial"/>
        <family val="2"/>
      </rPr>
      <t xml:space="preserve">     </t>
    </r>
    <r>
      <rPr>
        <sz val="10"/>
        <color indexed="8"/>
        <rFont val="Arial"/>
        <family val="2"/>
      </rPr>
      <t> </t>
    </r>
  </si>
  <si>
    <r>
      <t>2.</t>
    </r>
    <r>
      <rPr>
        <sz val="7"/>
        <color indexed="8"/>
        <rFont val="Arial"/>
        <family val="2"/>
      </rPr>
      <t xml:space="preserve">     </t>
    </r>
    <r>
      <rPr>
        <sz val="10"/>
        <color indexed="8"/>
        <rFont val="Arial"/>
        <family val="2"/>
      </rPr>
      <t> </t>
    </r>
  </si>
  <si>
    <r>
      <t>3.</t>
    </r>
    <r>
      <rPr>
        <sz val="7"/>
        <color indexed="8"/>
        <rFont val="Arial"/>
        <family val="2"/>
      </rPr>
      <t xml:space="preserve">     </t>
    </r>
    <r>
      <rPr>
        <sz val="10"/>
        <color indexed="8"/>
        <rFont val="Arial"/>
        <family val="2"/>
      </rPr>
      <t> </t>
    </r>
  </si>
  <si>
    <r>
      <t>4.</t>
    </r>
    <r>
      <rPr>
        <sz val="7"/>
        <color indexed="8"/>
        <rFont val="Arial"/>
        <family val="2"/>
      </rPr>
      <t xml:space="preserve">     </t>
    </r>
    <r>
      <rPr>
        <sz val="10"/>
        <color indexed="8"/>
        <rFont val="Arial"/>
        <family val="2"/>
      </rPr>
      <t> </t>
    </r>
  </si>
  <si>
    <r>
      <t>5.</t>
    </r>
    <r>
      <rPr>
        <sz val="7"/>
        <color indexed="8"/>
        <rFont val="Arial"/>
        <family val="2"/>
      </rPr>
      <t xml:space="preserve">     </t>
    </r>
    <r>
      <rPr>
        <sz val="10"/>
        <color indexed="8"/>
        <rFont val="Arial"/>
        <family val="2"/>
      </rPr>
      <t> </t>
    </r>
  </si>
  <si>
    <r>
      <t>6.</t>
    </r>
    <r>
      <rPr>
        <sz val="7"/>
        <color indexed="8"/>
        <rFont val="Arial"/>
        <family val="2"/>
      </rPr>
      <t xml:space="preserve">     </t>
    </r>
    <r>
      <rPr>
        <sz val="10"/>
        <color indexed="8"/>
        <rFont val="Arial"/>
        <family val="2"/>
      </rPr>
      <t> </t>
    </r>
  </si>
  <si>
    <r>
      <t>7.</t>
    </r>
    <r>
      <rPr>
        <sz val="7"/>
        <color indexed="8"/>
        <rFont val="Arial"/>
        <family val="2"/>
      </rPr>
      <t xml:space="preserve">     </t>
    </r>
    <r>
      <rPr>
        <sz val="10"/>
        <color indexed="8"/>
        <rFont val="Arial"/>
        <family val="2"/>
      </rPr>
      <t> </t>
    </r>
  </si>
  <si>
    <r>
      <t>8.</t>
    </r>
    <r>
      <rPr>
        <sz val="7"/>
        <color indexed="8"/>
        <rFont val="Arial"/>
        <family val="2"/>
      </rPr>
      <t xml:space="preserve">     </t>
    </r>
    <r>
      <rPr>
        <sz val="10"/>
        <color indexed="8"/>
        <rFont val="Arial"/>
        <family val="2"/>
      </rPr>
      <t> </t>
    </r>
  </si>
  <si>
    <r>
      <t>9.</t>
    </r>
    <r>
      <rPr>
        <sz val="7"/>
        <color indexed="8"/>
        <rFont val="Arial"/>
        <family val="2"/>
      </rPr>
      <t xml:space="preserve">     </t>
    </r>
    <r>
      <rPr>
        <sz val="10"/>
        <color indexed="8"/>
        <rFont val="Arial"/>
        <family val="2"/>
      </rPr>
      <t> </t>
    </r>
  </si>
  <si>
    <r>
      <t>10.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</si>
  <si>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11.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</si>
  <si>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12.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</si>
  <si>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13.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</si>
  <si>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14.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</si>
  <si>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15.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</si>
  <si>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16.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</si>
  <si>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17.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</si>
  <si>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18.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</si>
  <si>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19.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</si>
  <si>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20.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</si>
  <si>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21.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</si>
  <si>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22.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</si>
  <si>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23.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</si>
  <si>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24.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</si>
  <si>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25.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</si>
  <si>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26.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</si>
  <si>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27.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</si>
  <si>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28.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</si>
  <si>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29.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</si>
  <si>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30.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</si>
  <si>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31.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</si>
  <si>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32.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</si>
  <si>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33.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</si>
  <si>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34.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</si>
  <si>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35.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</si>
  <si>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36.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</si>
  <si>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37.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</si>
  <si>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38.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</si>
  <si>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39.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</si>
  <si>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40.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</si>
  <si>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41.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</si>
  <si>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42.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</si>
  <si>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43.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</si>
  <si>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44.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</si>
  <si>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45.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</si>
  <si>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46.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</si>
  <si>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47.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</si>
  <si>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48.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</si>
  <si>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49.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</si>
  <si>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50.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</si>
  <si>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51.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</si>
  <si>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52.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</si>
  <si>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53.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</si>
  <si>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54.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</si>
  <si>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r>
      <t>55.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> </t>
    </r>
  </si>
  <si>
    <t>"Celková obnova hlavních varhan v kostele Nanebevzetí Panny Marie v Polné"</t>
  </si>
  <si>
    <t>Neplátce DPH</t>
  </si>
  <si>
    <t>celkem v Kč</t>
  </si>
  <si>
    <t>Cena celkem</t>
  </si>
  <si>
    <t>pořízení nového tichoběžného ventilátoru pro 30 a více rejstříků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</si>
</sst>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  <numFmt numFmtId="169" formatCode="#,##0.00\ &quot;Kč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69" fontId="46" fillId="33" borderId="10" xfId="0" applyNumberFormat="1" applyFont="1" applyFill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justify" vertical="center" wrapText="1"/>
    </xf>
    <xf numFmtId="0" fontId="47" fillId="0" borderId="18" xfId="0" applyFont="1" applyBorder="1" applyAlignment="1">
      <alignment horizontal="justify" vertical="center" wrapText="1"/>
    </xf>
    <xf numFmtId="0" fontId="47" fillId="0" borderId="19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center" vertical="center" wrapText="1"/>
    </xf>
    <xf numFmtId="2" fontId="47" fillId="0" borderId="17" xfId="0" applyNumberFormat="1" applyFont="1" applyBorder="1" applyAlignment="1">
      <alignment horizontal="center" vertical="center" wrapText="1"/>
    </xf>
    <xf numFmtId="2" fontId="47" fillId="0" borderId="20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2" fontId="47" fillId="0" borderId="18" xfId="0" applyNumberFormat="1" applyFont="1" applyBorder="1" applyAlignment="1">
      <alignment horizontal="center" vertical="center" wrapText="1"/>
    </xf>
    <xf numFmtId="2" fontId="47" fillId="0" borderId="21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2" fontId="47" fillId="0" borderId="19" xfId="0" applyNumberFormat="1" applyFont="1" applyBorder="1" applyAlignment="1">
      <alignment horizontal="center" vertical="center" wrapText="1"/>
    </xf>
    <xf numFmtId="2" fontId="47" fillId="0" borderId="22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23" xfId="0" applyFont="1" applyBorder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46" fillId="33" borderId="24" xfId="0" applyFont="1" applyFill="1" applyBorder="1" applyAlignment="1">
      <alignment horizontal="left" vertical="center" wrapText="1" indent="2"/>
    </xf>
    <xf numFmtId="0" fontId="46" fillId="33" borderId="25" xfId="0" applyFont="1" applyFill="1" applyBorder="1" applyAlignment="1">
      <alignment horizontal="left" vertical="center" wrapText="1" indent="2"/>
    </xf>
    <xf numFmtId="0" fontId="46" fillId="33" borderId="10" xfId="0" applyFont="1" applyFill="1" applyBorder="1" applyAlignment="1">
      <alignment horizontal="left" vertical="center" wrapText="1" indent="2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39">
      <selection activeCell="B39" sqref="B39"/>
    </sheetView>
  </sheetViews>
  <sheetFormatPr defaultColWidth="9.140625" defaultRowHeight="15"/>
  <cols>
    <col min="1" max="1" width="9.140625" style="27" customWidth="1"/>
    <col min="2" max="2" width="90.140625" style="28" customWidth="1"/>
    <col min="3" max="3" width="9.140625" style="29" customWidth="1"/>
    <col min="4" max="4" width="9.140625" style="28" customWidth="1"/>
    <col min="5" max="5" width="10.7109375" style="23" customWidth="1"/>
    <col min="6" max="6" width="20.7109375" style="23" customWidth="1"/>
    <col min="7" max="16384" width="9.140625" style="23" customWidth="1"/>
  </cols>
  <sheetData>
    <row r="1" spans="1:3" s="21" customFormat="1" ht="24.75" customHeight="1">
      <c r="A1" s="20"/>
      <c r="B1" s="30" t="s">
        <v>63</v>
      </c>
      <c r="C1" s="22"/>
    </row>
    <row r="2" spans="1:3" s="21" customFormat="1" ht="24.75" customHeight="1">
      <c r="A2" s="20"/>
      <c r="B2" s="32" t="s">
        <v>120</v>
      </c>
      <c r="C2" s="22"/>
    </row>
    <row r="3" spans="1:3" s="21" customFormat="1" ht="14.25">
      <c r="A3" s="20"/>
      <c r="C3" s="22"/>
    </row>
    <row r="4" spans="1:3" s="21" customFormat="1" ht="20.25">
      <c r="A4" s="20"/>
      <c r="B4" s="31" t="s">
        <v>119</v>
      </c>
      <c r="C4" s="22"/>
    </row>
    <row r="5" spans="1:3" s="21" customFormat="1" ht="15" thickBot="1">
      <c r="A5" s="20"/>
      <c r="C5" s="22"/>
    </row>
    <row r="6" spans="1:6" ht="39" thickBot="1">
      <c r="A6" s="5"/>
      <c r="B6" s="6" t="s">
        <v>0</v>
      </c>
      <c r="C6" s="6" t="s">
        <v>1</v>
      </c>
      <c r="D6" s="6" t="s">
        <v>2</v>
      </c>
      <c r="E6" s="6" t="s">
        <v>3</v>
      </c>
      <c r="F6" s="7" t="s">
        <v>121</v>
      </c>
    </row>
    <row r="7" spans="1:6" ht="30" customHeight="1">
      <c r="A7" s="2" t="s">
        <v>64</v>
      </c>
      <c r="B7" s="8" t="s">
        <v>4</v>
      </c>
      <c r="C7" s="11">
        <v>960</v>
      </c>
      <c r="D7" s="11" t="s">
        <v>5</v>
      </c>
      <c r="E7" s="12"/>
      <c r="F7" s="13">
        <f aca="true" t="shared" si="0" ref="F7:F38">C7*E7</f>
        <v>0</v>
      </c>
    </row>
    <row r="8" spans="1:6" ht="30" customHeight="1">
      <c r="A8" s="3" t="s">
        <v>65</v>
      </c>
      <c r="B8" s="9" t="s">
        <v>6</v>
      </c>
      <c r="C8" s="14">
        <v>30</v>
      </c>
      <c r="D8" s="14" t="s">
        <v>7</v>
      </c>
      <c r="E8" s="15"/>
      <c r="F8" s="16">
        <f t="shared" si="0"/>
        <v>0</v>
      </c>
    </row>
    <row r="9" spans="1:6" ht="30" customHeight="1">
      <c r="A9" s="3" t="s">
        <v>66</v>
      </c>
      <c r="B9" s="9" t="s">
        <v>8</v>
      </c>
      <c r="C9" s="14">
        <v>380</v>
      </c>
      <c r="D9" s="14" t="s">
        <v>5</v>
      </c>
      <c r="E9" s="15"/>
      <c r="F9" s="16">
        <f t="shared" si="0"/>
        <v>0</v>
      </c>
    </row>
    <row r="10" spans="1:6" ht="30" customHeight="1">
      <c r="A10" s="3" t="s">
        <v>67</v>
      </c>
      <c r="B10" s="9" t="s">
        <v>9</v>
      </c>
      <c r="C10" s="14">
        <v>900</v>
      </c>
      <c r="D10" s="14" t="s">
        <v>5</v>
      </c>
      <c r="E10" s="15"/>
      <c r="F10" s="16">
        <f t="shared" si="0"/>
        <v>0</v>
      </c>
    </row>
    <row r="11" spans="1:6" ht="30" customHeight="1">
      <c r="A11" s="3" t="s">
        <v>68</v>
      </c>
      <c r="B11" s="9" t="s">
        <v>10</v>
      </c>
      <c r="C11" s="14">
        <v>100</v>
      </c>
      <c r="D11" s="14" t="s">
        <v>5</v>
      </c>
      <c r="E11" s="15"/>
      <c r="F11" s="16">
        <f t="shared" si="0"/>
        <v>0</v>
      </c>
    </row>
    <row r="12" spans="1:6" ht="30" customHeight="1">
      <c r="A12" s="3" t="s">
        <v>69</v>
      </c>
      <c r="B12" s="9" t="s">
        <v>11</v>
      </c>
      <c r="C12" s="14">
        <v>70</v>
      </c>
      <c r="D12" s="14" t="s">
        <v>5</v>
      </c>
      <c r="E12" s="15"/>
      <c r="F12" s="16">
        <f t="shared" si="0"/>
        <v>0</v>
      </c>
    </row>
    <row r="13" spans="1:6" ht="30" customHeight="1">
      <c r="A13" s="3" t="s">
        <v>70</v>
      </c>
      <c r="B13" s="9" t="s">
        <v>12</v>
      </c>
      <c r="C13" s="14">
        <v>560</v>
      </c>
      <c r="D13" s="14" t="s">
        <v>5</v>
      </c>
      <c r="E13" s="15"/>
      <c r="F13" s="16">
        <f t="shared" si="0"/>
        <v>0</v>
      </c>
    </row>
    <row r="14" spans="1:6" ht="30" customHeight="1">
      <c r="A14" s="3" t="s">
        <v>71</v>
      </c>
      <c r="B14" s="9" t="s">
        <v>13</v>
      </c>
      <c r="C14" s="14">
        <v>290</v>
      </c>
      <c r="D14" s="14" t="s">
        <v>5</v>
      </c>
      <c r="E14" s="15"/>
      <c r="F14" s="16">
        <f t="shared" si="0"/>
        <v>0</v>
      </c>
    </row>
    <row r="15" spans="1:6" ht="30" customHeight="1">
      <c r="A15" s="3" t="s">
        <v>72</v>
      </c>
      <c r="B15" s="9" t="s">
        <v>14</v>
      </c>
      <c r="C15" s="14">
        <v>440</v>
      </c>
      <c r="D15" s="14" t="s">
        <v>5</v>
      </c>
      <c r="E15" s="15"/>
      <c r="F15" s="16">
        <f t="shared" si="0"/>
        <v>0</v>
      </c>
    </row>
    <row r="16" spans="1:6" ht="30" customHeight="1">
      <c r="A16" s="3" t="s">
        <v>73</v>
      </c>
      <c r="B16" s="9" t="s">
        <v>15</v>
      </c>
      <c r="C16" s="14">
        <v>70</v>
      </c>
      <c r="D16" s="14" t="s">
        <v>5</v>
      </c>
      <c r="E16" s="15"/>
      <c r="F16" s="16">
        <f t="shared" si="0"/>
        <v>0</v>
      </c>
    </row>
    <row r="17" spans="1:6" ht="30" customHeight="1">
      <c r="A17" s="3" t="s">
        <v>74</v>
      </c>
      <c r="B17" s="9" t="s">
        <v>16</v>
      </c>
      <c r="C17" s="14">
        <v>50</v>
      </c>
      <c r="D17" s="14" t="s">
        <v>5</v>
      </c>
      <c r="E17" s="15"/>
      <c r="F17" s="16">
        <f t="shared" si="0"/>
        <v>0</v>
      </c>
    </row>
    <row r="18" spans="1:6" ht="30" customHeight="1">
      <c r="A18" s="3" t="s">
        <v>75</v>
      </c>
      <c r="B18" s="9" t="s">
        <v>17</v>
      </c>
      <c r="C18" s="14">
        <v>40</v>
      </c>
      <c r="D18" s="14" t="s">
        <v>5</v>
      </c>
      <c r="E18" s="15"/>
      <c r="F18" s="16">
        <f t="shared" si="0"/>
        <v>0</v>
      </c>
    </row>
    <row r="19" spans="1:6" ht="30" customHeight="1">
      <c r="A19" s="3" t="s">
        <v>76</v>
      </c>
      <c r="B19" s="9" t="s">
        <v>18</v>
      </c>
      <c r="C19" s="14">
        <v>330</v>
      </c>
      <c r="D19" s="14" t="s">
        <v>5</v>
      </c>
      <c r="E19" s="15"/>
      <c r="F19" s="16">
        <f t="shared" si="0"/>
        <v>0</v>
      </c>
    </row>
    <row r="20" spans="1:6" ht="30" customHeight="1">
      <c r="A20" s="3" t="s">
        <v>77</v>
      </c>
      <c r="B20" s="9" t="s">
        <v>19</v>
      </c>
      <c r="C20" s="14">
        <v>190</v>
      </c>
      <c r="D20" s="14" t="s">
        <v>5</v>
      </c>
      <c r="E20" s="15"/>
      <c r="F20" s="16">
        <f t="shared" si="0"/>
        <v>0</v>
      </c>
    </row>
    <row r="21" spans="1:6" ht="30" customHeight="1">
      <c r="A21" s="3" t="s">
        <v>78</v>
      </c>
      <c r="B21" s="9" t="s">
        <v>20</v>
      </c>
      <c r="C21" s="14">
        <v>180</v>
      </c>
      <c r="D21" s="14" t="s">
        <v>5</v>
      </c>
      <c r="E21" s="15"/>
      <c r="F21" s="16">
        <f t="shared" si="0"/>
        <v>0</v>
      </c>
    </row>
    <row r="22" spans="1:6" ht="30" customHeight="1">
      <c r="A22" s="3" t="s">
        <v>79</v>
      </c>
      <c r="B22" s="9" t="s">
        <v>21</v>
      </c>
      <c r="C22" s="14">
        <v>30</v>
      </c>
      <c r="D22" s="14" t="s">
        <v>5</v>
      </c>
      <c r="E22" s="15"/>
      <c r="F22" s="16">
        <f t="shared" si="0"/>
        <v>0</v>
      </c>
    </row>
    <row r="23" spans="1:6" ht="30" customHeight="1">
      <c r="A23" s="3" t="s">
        <v>80</v>
      </c>
      <c r="B23" s="9" t="s">
        <v>22</v>
      </c>
      <c r="C23" s="14">
        <v>80</v>
      </c>
      <c r="D23" s="14" t="s">
        <v>5</v>
      </c>
      <c r="E23" s="15"/>
      <c r="F23" s="16">
        <f t="shared" si="0"/>
        <v>0</v>
      </c>
    </row>
    <row r="24" spans="1:6" ht="30" customHeight="1">
      <c r="A24" s="3" t="s">
        <v>81</v>
      </c>
      <c r="B24" s="9" t="s">
        <v>23</v>
      </c>
      <c r="C24" s="14">
        <v>30</v>
      </c>
      <c r="D24" s="14" t="s">
        <v>5</v>
      </c>
      <c r="E24" s="15"/>
      <c r="F24" s="16">
        <f t="shared" si="0"/>
        <v>0</v>
      </c>
    </row>
    <row r="25" spans="1:6" ht="30" customHeight="1">
      <c r="A25" s="3" t="s">
        <v>82</v>
      </c>
      <c r="B25" s="9" t="s">
        <v>24</v>
      </c>
      <c r="C25" s="14">
        <v>540</v>
      </c>
      <c r="D25" s="14" t="s">
        <v>5</v>
      </c>
      <c r="E25" s="15"/>
      <c r="F25" s="16">
        <f t="shared" si="0"/>
        <v>0</v>
      </c>
    </row>
    <row r="26" spans="1:6" ht="30" customHeight="1">
      <c r="A26" s="3" t="s">
        <v>83</v>
      </c>
      <c r="B26" s="9" t="s">
        <v>25</v>
      </c>
      <c r="C26" s="14">
        <v>390</v>
      </c>
      <c r="D26" s="14" t="s">
        <v>5</v>
      </c>
      <c r="E26" s="15"/>
      <c r="F26" s="16">
        <f t="shared" si="0"/>
        <v>0</v>
      </c>
    </row>
    <row r="27" spans="1:6" ht="30" customHeight="1">
      <c r="A27" s="3" t="s">
        <v>84</v>
      </c>
      <c r="B27" s="9" t="s">
        <v>26</v>
      </c>
      <c r="C27" s="14">
        <v>300</v>
      </c>
      <c r="D27" s="14" t="s">
        <v>5</v>
      </c>
      <c r="E27" s="15"/>
      <c r="F27" s="16">
        <f t="shared" si="0"/>
        <v>0</v>
      </c>
    </row>
    <row r="28" spans="1:6" ht="30" customHeight="1">
      <c r="A28" s="3" t="s">
        <v>85</v>
      </c>
      <c r="B28" s="9" t="s">
        <v>27</v>
      </c>
      <c r="C28" s="14">
        <v>30</v>
      </c>
      <c r="D28" s="14" t="s">
        <v>5</v>
      </c>
      <c r="E28" s="15"/>
      <c r="F28" s="16">
        <f t="shared" si="0"/>
        <v>0</v>
      </c>
    </row>
    <row r="29" spans="1:6" ht="30" customHeight="1">
      <c r="A29" s="3" t="s">
        <v>86</v>
      </c>
      <c r="B29" s="9" t="s">
        <v>28</v>
      </c>
      <c r="C29" s="14">
        <v>1100</v>
      </c>
      <c r="D29" s="14" t="s">
        <v>5</v>
      </c>
      <c r="E29" s="15"/>
      <c r="F29" s="16">
        <f t="shared" si="0"/>
        <v>0</v>
      </c>
    </row>
    <row r="30" spans="1:6" ht="30" customHeight="1">
      <c r="A30" s="3" t="s">
        <v>87</v>
      </c>
      <c r="B30" s="9" t="s">
        <v>29</v>
      </c>
      <c r="C30" s="14">
        <v>750</v>
      </c>
      <c r="D30" s="14" t="s">
        <v>5</v>
      </c>
      <c r="E30" s="15"/>
      <c r="F30" s="16">
        <f t="shared" si="0"/>
        <v>0</v>
      </c>
    </row>
    <row r="31" spans="1:6" ht="30" customHeight="1">
      <c r="A31" s="3" t="s">
        <v>88</v>
      </c>
      <c r="B31" s="9" t="s">
        <v>30</v>
      </c>
      <c r="C31" s="14">
        <v>900</v>
      </c>
      <c r="D31" s="14" t="s">
        <v>5</v>
      </c>
      <c r="E31" s="15"/>
      <c r="F31" s="16">
        <f t="shared" si="0"/>
        <v>0</v>
      </c>
    </row>
    <row r="32" spans="1:6" ht="30" customHeight="1">
      <c r="A32" s="3" t="s">
        <v>89</v>
      </c>
      <c r="B32" s="9" t="s">
        <v>31</v>
      </c>
      <c r="C32" s="14">
        <v>300</v>
      </c>
      <c r="D32" s="14" t="s">
        <v>5</v>
      </c>
      <c r="E32" s="15"/>
      <c r="F32" s="16">
        <f t="shared" si="0"/>
        <v>0</v>
      </c>
    </row>
    <row r="33" spans="1:6" ht="30" customHeight="1">
      <c r="A33" s="3" t="s">
        <v>90</v>
      </c>
      <c r="B33" s="9" t="s">
        <v>32</v>
      </c>
      <c r="C33" s="14">
        <v>250</v>
      </c>
      <c r="D33" s="14" t="s">
        <v>5</v>
      </c>
      <c r="E33" s="15"/>
      <c r="F33" s="16">
        <f t="shared" si="0"/>
        <v>0</v>
      </c>
    </row>
    <row r="34" spans="1:6" ht="30" customHeight="1">
      <c r="A34" s="3" t="s">
        <v>91</v>
      </c>
      <c r="B34" s="9" t="s">
        <v>33</v>
      </c>
      <c r="C34" s="14">
        <v>360</v>
      </c>
      <c r="D34" s="14" t="s">
        <v>5</v>
      </c>
      <c r="E34" s="15"/>
      <c r="F34" s="16">
        <f t="shared" si="0"/>
        <v>0</v>
      </c>
    </row>
    <row r="35" spans="1:6" ht="30" customHeight="1">
      <c r="A35" s="3" t="s">
        <v>92</v>
      </c>
      <c r="B35" s="9" t="s">
        <v>34</v>
      </c>
      <c r="C35" s="14">
        <v>90</v>
      </c>
      <c r="D35" s="14" t="s">
        <v>5</v>
      </c>
      <c r="E35" s="15"/>
      <c r="F35" s="16">
        <f t="shared" si="0"/>
        <v>0</v>
      </c>
    </row>
    <row r="36" spans="1:6" ht="30" customHeight="1">
      <c r="A36" s="3" t="s">
        <v>93</v>
      </c>
      <c r="B36" s="9" t="s">
        <v>35</v>
      </c>
      <c r="C36" s="14">
        <v>4</v>
      </c>
      <c r="D36" s="14" t="s">
        <v>7</v>
      </c>
      <c r="E36" s="15"/>
      <c r="F36" s="16">
        <f t="shared" si="0"/>
        <v>0</v>
      </c>
    </row>
    <row r="37" spans="1:6" ht="30" customHeight="1">
      <c r="A37" s="3" t="s">
        <v>94</v>
      </c>
      <c r="B37" s="9" t="s">
        <v>36</v>
      </c>
      <c r="C37" s="14">
        <v>260</v>
      </c>
      <c r="D37" s="24" t="s">
        <v>37</v>
      </c>
      <c r="E37" s="15"/>
      <c r="F37" s="16">
        <f t="shared" si="0"/>
        <v>0</v>
      </c>
    </row>
    <row r="38" spans="1:6" ht="30" customHeight="1">
      <c r="A38" s="3" t="s">
        <v>95</v>
      </c>
      <c r="B38" s="9" t="s">
        <v>38</v>
      </c>
      <c r="C38" s="14">
        <v>80</v>
      </c>
      <c r="D38" s="14" t="s">
        <v>39</v>
      </c>
      <c r="E38" s="15"/>
      <c r="F38" s="16">
        <f t="shared" si="0"/>
        <v>0</v>
      </c>
    </row>
    <row r="39" spans="1:6" ht="30" customHeight="1">
      <c r="A39" s="3" t="s">
        <v>96</v>
      </c>
      <c r="B39" s="9" t="s">
        <v>123</v>
      </c>
      <c r="C39" s="14">
        <v>1</v>
      </c>
      <c r="D39" s="14" t="s">
        <v>40</v>
      </c>
      <c r="E39" s="15"/>
      <c r="F39" s="16">
        <f aca="true" t="shared" si="1" ref="F39:F61">C39*E39</f>
        <v>0</v>
      </c>
    </row>
    <row r="40" spans="1:6" ht="45" customHeight="1">
      <c r="A40" s="3" t="s">
        <v>97</v>
      </c>
      <c r="B40" s="9" t="s">
        <v>41</v>
      </c>
      <c r="C40" s="14">
        <v>270</v>
      </c>
      <c r="D40" s="14" t="s">
        <v>5</v>
      </c>
      <c r="E40" s="15"/>
      <c r="F40" s="16">
        <f t="shared" si="1"/>
        <v>0</v>
      </c>
    </row>
    <row r="41" spans="1:6" ht="30" customHeight="1">
      <c r="A41" s="3" t="s">
        <v>98</v>
      </c>
      <c r="B41" s="9" t="s">
        <v>42</v>
      </c>
      <c r="C41" s="14">
        <v>90</v>
      </c>
      <c r="D41" s="14" t="s">
        <v>5</v>
      </c>
      <c r="E41" s="15"/>
      <c r="F41" s="16">
        <f t="shared" si="1"/>
        <v>0</v>
      </c>
    </row>
    <row r="42" spans="1:6" ht="30" customHeight="1">
      <c r="A42" s="3" t="s">
        <v>99</v>
      </c>
      <c r="B42" s="9" t="s">
        <v>43</v>
      </c>
      <c r="C42" s="14">
        <v>180</v>
      </c>
      <c r="D42" s="14" t="s">
        <v>5</v>
      </c>
      <c r="E42" s="15"/>
      <c r="F42" s="16">
        <f t="shared" si="1"/>
        <v>0</v>
      </c>
    </row>
    <row r="43" spans="1:6" ht="30" customHeight="1">
      <c r="A43" s="3" t="s">
        <v>100</v>
      </c>
      <c r="B43" s="9" t="s">
        <v>44</v>
      </c>
      <c r="C43" s="14">
        <v>25</v>
      </c>
      <c r="D43" s="14" t="s">
        <v>5</v>
      </c>
      <c r="E43" s="15"/>
      <c r="F43" s="16">
        <f t="shared" si="1"/>
        <v>0</v>
      </c>
    </row>
    <row r="44" spans="1:6" ht="30" customHeight="1">
      <c r="A44" s="3" t="s">
        <v>101</v>
      </c>
      <c r="B44" s="9" t="s">
        <v>45</v>
      </c>
      <c r="C44" s="14">
        <v>90</v>
      </c>
      <c r="D44" s="14" t="s">
        <v>5</v>
      </c>
      <c r="E44" s="15"/>
      <c r="F44" s="16">
        <f t="shared" si="1"/>
        <v>0</v>
      </c>
    </row>
    <row r="45" spans="1:6" ht="30" customHeight="1">
      <c r="A45" s="3" t="s">
        <v>102</v>
      </c>
      <c r="B45" s="9" t="s">
        <v>46</v>
      </c>
      <c r="C45" s="14">
        <v>950</v>
      </c>
      <c r="D45" s="14" t="s">
        <v>5</v>
      </c>
      <c r="E45" s="15"/>
      <c r="F45" s="16">
        <f t="shared" si="1"/>
        <v>0</v>
      </c>
    </row>
    <row r="46" spans="1:6" ht="30" customHeight="1">
      <c r="A46" s="3" t="s">
        <v>103</v>
      </c>
      <c r="B46" s="9" t="s">
        <v>47</v>
      </c>
      <c r="C46" s="14">
        <v>460</v>
      </c>
      <c r="D46" s="14" t="s">
        <v>5</v>
      </c>
      <c r="E46" s="15"/>
      <c r="F46" s="16">
        <f t="shared" si="1"/>
        <v>0</v>
      </c>
    </row>
    <row r="47" spans="1:6" ht="30" customHeight="1">
      <c r="A47" s="3" t="s">
        <v>104</v>
      </c>
      <c r="B47" s="9" t="s">
        <v>48</v>
      </c>
      <c r="C47" s="14">
        <v>370</v>
      </c>
      <c r="D47" s="14" t="s">
        <v>5</v>
      </c>
      <c r="E47" s="15"/>
      <c r="F47" s="16">
        <f t="shared" si="1"/>
        <v>0</v>
      </c>
    </row>
    <row r="48" spans="1:6" ht="30" customHeight="1">
      <c r="A48" s="3" t="s">
        <v>105</v>
      </c>
      <c r="B48" s="9" t="s">
        <v>49</v>
      </c>
      <c r="C48" s="14">
        <v>330</v>
      </c>
      <c r="D48" s="14" t="s">
        <v>5</v>
      </c>
      <c r="E48" s="15"/>
      <c r="F48" s="16">
        <f t="shared" si="1"/>
        <v>0</v>
      </c>
    </row>
    <row r="49" spans="1:6" ht="30" customHeight="1">
      <c r="A49" s="3" t="s">
        <v>106</v>
      </c>
      <c r="B49" s="9" t="s">
        <v>50</v>
      </c>
      <c r="C49" s="14">
        <v>600</v>
      </c>
      <c r="D49" s="14" t="s">
        <v>5</v>
      </c>
      <c r="E49" s="15"/>
      <c r="F49" s="16">
        <f t="shared" si="1"/>
        <v>0</v>
      </c>
    </row>
    <row r="50" spans="1:6" ht="30" customHeight="1">
      <c r="A50" s="3" t="s">
        <v>107</v>
      </c>
      <c r="B50" s="9" t="s">
        <v>51</v>
      </c>
      <c r="C50" s="14">
        <v>550</v>
      </c>
      <c r="D50" s="14" t="s">
        <v>5</v>
      </c>
      <c r="E50" s="15"/>
      <c r="F50" s="16">
        <f t="shared" si="1"/>
        <v>0</v>
      </c>
    </row>
    <row r="51" spans="1:6" ht="30" customHeight="1">
      <c r="A51" s="3" t="s">
        <v>108</v>
      </c>
      <c r="B51" s="9" t="s">
        <v>52</v>
      </c>
      <c r="C51" s="14">
        <v>240</v>
      </c>
      <c r="D51" s="14" t="s">
        <v>5</v>
      </c>
      <c r="E51" s="15"/>
      <c r="F51" s="16">
        <f t="shared" si="1"/>
        <v>0</v>
      </c>
    </row>
    <row r="52" spans="1:6" ht="30" customHeight="1">
      <c r="A52" s="3" t="s">
        <v>109</v>
      </c>
      <c r="B52" s="9" t="s">
        <v>53</v>
      </c>
      <c r="C52" s="14">
        <v>75</v>
      </c>
      <c r="D52" s="14" t="s">
        <v>5</v>
      </c>
      <c r="E52" s="15"/>
      <c r="F52" s="16">
        <f t="shared" si="1"/>
        <v>0</v>
      </c>
    </row>
    <row r="53" spans="1:6" ht="30" customHeight="1">
      <c r="A53" s="3" t="s">
        <v>110</v>
      </c>
      <c r="B53" s="9" t="s">
        <v>54</v>
      </c>
      <c r="C53" s="14">
        <v>430</v>
      </c>
      <c r="D53" s="14" t="s">
        <v>5</v>
      </c>
      <c r="E53" s="15"/>
      <c r="F53" s="16">
        <f t="shared" si="1"/>
        <v>0</v>
      </c>
    </row>
    <row r="54" spans="1:6" ht="30" customHeight="1">
      <c r="A54" s="3" t="s">
        <v>111</v>
      </c>
      <c r="B54" s="9" t="s">
        <v>55</v>
      </c>
      <c r="C54" s="14">
        <v>1</v>
      </c>
      <c r="D54" s="14" t="s">
        <v>40</v>
      </c>
      <c r="E54" s="15"/>
      <c r="F54" s="16">
        <f t="shared" si="1"/>
        <v>0</v>
      </c>
    </row>
    <row r="55" spans="1:6" ht="30" customHeight="1">
      <c r="A55" s="3" t="s">
        <v>112</v>
      </c>
      <c r="B55" s="9" t="s">
        <v>56</v>
      </c>
      <c r="C55" s="14">
        <v>90</v>
      </c>
      <c r="D55" s="14" t="s">
        <v>5</v>
      </c>
      <c r="E55" s="15"/>
      <c r="F55" s="16">
        <f t="shared" si="1"/>
        <v>0</v>
      </c>
    </row>
    <row r="56" spans="1:6" ht="30" customHeight="1">
      <c r="A56" s="3" t="s">
        <v>113</v>
      </c>
      <c r="B56" s="9" t="s">
        <v>57</v>
      </c>
      <c r="C56" s="14">
        <v>30</v>
      </c>
      <c r="D56" s="14" t="s">
        <v>5</v>
      </c>
      <c r="E56" s="15"/>
      <c r="F56" s="16">
        <f t="shared" si="1"/>
        <v>0</v>
      </c>
    </row>
    <row r="57" spans="1:6" ht="30" customHeight="1">
      <c r="A57" s="3" t="s">
        <v>114</v>
      </c>
      <c r="B57" s="9" t="s">
        <v>58</v>
      </c>
      <c r="C57" s="14">
        <v>50</v>
      </c>
      <c r="D57" s="14" t="s">
        <v>5</v>
      </c>
      <c r="E57" s="15"/>
      <c r="F57" s="16">
        <f t="shared" si="1"/>
        <v>0</v>
      </c>
    </row>
    <row r="58" spans="1:6" ht="30" customHeight="1">
      <c r="A58" s="3" t="s">
        <v>115</v>
      </c>
      <c r="B58" s="9" t="s">
        <v>59</v>
      </c>
      <c r="C58" s="14">
        <v>30</v>
      </c>
      <c r="D58" s="14" t="s">
        <v>5</v>
      </c>
      <c r="E58" s="15"/>
      <c r="F58" s="16">
        <f t="shared" si="1"/>
        <v>0</v>
      </c>
    </row>
    <row r="59" spans="1:6" ht="30" customHeight="1">
      <c r="A59" s="3" t="s">
        <v>116</v>
      </c>
      <c r="B59" s="9" t="s">
        <v>60</v>
      </c>
      <c r="C59" s="14">
        <v>1900</v>
      </c>
      <c r="D59" s="14" t="s">
        <v>5</v>
      </c>
      <c r="E59" s="15"/>
      <c r="F59" s="16">
        <f t="shared" si="1"/>
        <v>0</v>
      </c>
    </row>
    <row r="60" spans="1:6" ht="30" customHeight="1">
      <c r="A60" s="3" t="s">
        <v>117</v>
      </c>
      <c r="B60" s="9" t="s">
        <v>61</v>
      </c>
      <c r="C60" s="14">
        <v>800</v>
      </c>
      <c r="D60" s="14" t="s">
        <v>5</v>
      </c>
      <c r="E60" s="15"/>
      <c r="F60" s="16">
        <f t="shared" si="1"/>
        <v>0</v>
      </c>
    </row>
    <row r="61" spans="1:8" ht="30" customHeight="1" thickBot="1">
      <c r="A61" s="4" t="s">
        <v>118</v>
      </c>
      <c r="B61" s="10" t="s">
        <v>62</v>
      </c>
      <c r="C61" s="17">
        <v>2300</v>
      </c>
      <c r="D61" s="25" t="s">
        <v>39</v>
      </c>
      <c r="E61" s="18"/>
      <c r="F61" s="19">
        <f t="shared" si="1"/>
        <v>0</v>
      </c>
      <c r="H61" s="26"/>
    </row>
    <row r="62" spans="1:6" ht="30" customHeight="1" thickBot="1">
      <c r="A62" s="33" t="s">
        <v>122</v>
      </c>
      <c r="B62" s="34"/>
      <c r="C62" s="34"/>
      <c r="D62" s="34"/>
      <c r="E62" s="35"/>
      <c r="F62" s="1">
        <f>SUM(F7:F61)</f>
        <v>0</v>
      </c>
    </row>
  </sheetData>
  <sheetProtection/>
  <mergeCells count="1">
    <mergeCell ref="A62:E62"/>
  </mergeCells>
  <printOptions/>
  <pageMargins left="0.3937007874015748" right="0.3937007874015748" top="0.7874015748031497" bottom="0.7874015748031497" header="0.31496062992125984" footer="0.31496062992125984"/>
  <pageSetup fitToHeight="1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Jan Toscher</cp:lastModifiedBy>
  <cp:lastPrinted>2015-08-05T11:22:00Z</cp:lastPrinted>
  <dcterms:created xsi:type="dcterms:W3CDTF">2015-07-30T15:20:12Z</dcterms:created>
  <dcterms:modified xsi:type="dcterms:W3CDTF">2015-08-05T12:47:27Z</dcterms:modified>
  <cp:category/>
  <cp:version/>
  <cp:contentType/>
  <cp:contentStatus/>
</cp:coreProperties>
</file>