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60" tabRatio="599"/>
  </bookViews>
  <sheets>
    <sheet name="Rozpocet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F28" i="2"/>
  <c r="F21" i="2"/>
  <c r="F9" i="2"/>
  <c r="F10" i="2"/>
  <c r="F11" i="2"/>
  <c r="F12" i="2"/>
  <c r="F13" i="2"/>
  <c r="F14" i="2"/>
  <c r="F15" i="2"/>
  <c r="F16" i="2"/>
  <c r="F20" i="2"/>
  <c r="F19" i="2"/>
  <c r="F18" i="2"/>
  <c r="F7" i="2"/>
  <c r="F6" i="2"/>
  <c r="I34" i="2" l="1"/>
  <c r="I36" i="2" s="1"/>
  <c r="J36" i="2"/>
  <c r="H34" i="2"/>
  <c r="H36" i="2" l="1"/>
</calcChain>
</file>

<file path=xl/sharedStrings.xml><?xml version="1.0" encoding="utf-8"?>
<sst xmlns="http://schemas.openxmlformats.org/spreadsheetml/2006/main" count="70" uniqueCount="45">
  <si>
    <t>Jednotka</t>
  </si>
  <si>
    <t>soubor</t>
  </si>
  <si>
    <t>ks</t>
  </si>
  <si>
    <t>Tisk a grafika brožur, informačních buletinů</t>
  </si>
  <si>
    <t>Pol. č.</t>
  </si>
  <si>
    <t>Novoročenky ve trojím grafickém provedení na roky 2020-2023</t>
  </si>
  <si>
    <t>Stolní kalendář na rok 2023</t>
  </si>
  <si>
    <t>Petrovický zpravodaj na léta 2019-2022</t>
  </si>
  <si>
    <t>ks/1 vydání</t>
  </si>
  <si>
    <t>Počet ks</t>
  </si>
  <si>
    <t>DPH</t>
  </si>
  <si>
    <t>Cena za jednotku bez DPH</t>
  </si>
  <si>
    <t>Cena celkem bez DPH</t>
  </si>
  <si>
    <t xml:space="preserve">Rozpočet SYNERGIE </t>
  </si>
  <si>
    <t>kusy/1 akce</t>
  </si>
  <si>
    <t>Počet vydání nebo akcí</t>
  </si>
  <si>
    <t>ks/vydání</t>
  </si>
  <si>
    <t>Počet ks celkem</t>
  </si>
  <si>
    <t>Tisk stránek Petrovického zpravodaje - informace  o aktivitách a projektu (jedná se o oboustranný 1 list k projektu SYNERGIE za PuK)</t>
  </si>
  <si>
    <t>tisk stránek Jesteśmy (PR) - informace  aktivitách a projektu (jedná se o 1 oboustranný list k projektu SYNERGIE za Godów)</t>
  </si>
  <si>
    <t>CELKEM Ostatní</t>
  </si>
  <si>
    <t>Celkem Rozpočet SYNERGIE + Rozpočet Ostatní</t>
  </si>
  <si>
    <t>CELKEM SYNERGIE</t>
  </si>
  <si>
    <t>3a) grafické provedení č.1</t>
  </si>
  <si>
    <t>3b) grafické provedení č.2</t>
  </si>
  <si>
    <t>3c) grafické provedení š.3</t>
  </si>
  <si>
    <t>51a) Informační bulletin - spolky a organizace zapojené do SYNERGIE</t>
  </si>
  <si>
    <t>51b) Deníček - Poznej Petrovice a Godów</t>
  </si>
  <si>
    <t>51e) Zpěvník</t>
  </si>
  <si>
    <t>51f) Historie příhraničí</t>
  </si>
  <si>
    <t xml:space="preserve">51h) Slovník a fráze </t>
  </si>
  <si>
    <t>53a) Plakáty A3</t>
  </si>
  <si>
    <t>53b) Pozvánky</t>
  </si>
  <si>
    <t>Položka (číslováno dle položkového rozpočtu projektu SYNERGIE pro lepší orientaci)</t>
  </si>
  <si>
    <t>Položka</t>
  </si>
  <si>
    <t>Rozpočet Ostatní</t>
  </si>
  <si>
    <t>51g) Fotografie příhraničí</t>
  </si>
  <si>
    <t>Kniha 25 let spolupráce Petrovice a Godów</t>
  </si>
  <si>
    <t>Vydání kalendáře aktivit (kalendář na roky 2020-2022 - 2500 ks ročně)</t>
  </si>
  <si>
    <t>Plakáty, pozvánky</t>
  </si>
  <si>
    <t>51c) Kniha 20 let výročí podpisu dohody spolupráce důchodců CZ-PL</t>
  </si>
  <si>
    <t>51d) Brožura 95 let SDH Dolní Marklovice</t>
  </si>
  <si>
    <t>Příloha 3 - rozpočet</t>
  </si>
  <si>
    <t>Cena celkem      v Kč s DPH</t>
  </si>
  <si>
    <t>Cena celkem    v Kč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</si>
</sst>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0" applyNumberFormat="1"/>
    <xf numFmtId="4" fontId="3" fillId="0" borderId="0" xfId="0" applyNumberFormat="1" applyFont="1" applyFill="1"/>
    <xf numFmtId="3" fontId="3" fillId="0" borderId="0" xfId="0" applyNumberFormat="1" applyFont="1" applyFill="1"/>
    <xf numFmtId="164" fontId="3" fillId="0" borderId="0" xfId="0" applyNumberFormat="1" applyFont="1" applyFill="1"/>
    <xf numFmtId="0" fontId="0" fillId="0" borderId="0" xfId="0" applyBorder="1" applyAlignment="1">
      <alignment wrapText="1"/>
    </xf>
    <xf numFmtId="3" fontId="3" fillId="3" borderId="10" xfId="0" applyNumberFormat="1" applyFont="1" applyFill="1" applyBorder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0" fontId="3" fillId="0" borderId="0" xfId="0" applyFont="1" applyFill="1" applyAlignment="1">
      <alignment horizontal="center"/>
    </xf>
    <xf numFmtId="4" fontId="0" fillId="0" borderId="2" xfId="0" applyNumberFormat="1" applyFill="1" applyBorder="1"/>
    <xf numFmtId="3" fontId="0" fillId="0" borderId="2" xfId="0" applyNumberFormat="1" applyFill="1" applyBorder="1"/>
    <xf numFmtId="0" fontId="3" fillId="3" borderId="29" xfId="0" applyFont="1" applyFill="1" applyBorder="1" applyAlignment="1">
      <alignment horizontal="right" wrapText="1"/>
    </xf>
    <xf numFmtId="0" fontId="3" fillId="3" borderId="20" xfId="0" applyFont="1" applyFill="1" applyBorder="1" applyAlignment="1">
      <alignment horizontal="center" wrapText="1"/>
    </xf>
    <xf numFmtId="3" fontId="3" fillId="3" borderId="20" xfId="0" applyNumberFormat="1" applyFont="1" applyFill="1" applyBorder="1" applyAlignment="1">
      <alignment horizontal="center" wrapText="1"/>
    </xf>
    <xf numFmtId="164" fontId="3" fillId="3" borderId="20" xfId="0" applyNumberFormat="1" applyFont="1" applyFill="1" applyBorder="1" applyAlignment="1">
      <alignment horizont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wrapText="1"/>
    </xf>
    <xf numFmtId="4" fontId="0" fillId="0" borderId="30" xfId="0" applyNumberFormat="1" applyFill="1" applyBorder="1"/>
    <xf numFmtId="4" fontId="0" fillId="0" borderId="31" xfId="0" applyNumberFormat="1" applyFill="1" applyBorder="1"/>
    <xf numFmtId="3" fontId="0" fillId="0" borderId="30" xfId="0" applyNumberFormat="1" applyFill="1" applyBorder="1"/>
    <xf numFmtId="3" fontId="0" fillId="0" borderId="31" xfId="0" applyNumberFormat="1" applyFill="1" applyBorder="1"/>
    <xf numFmtId="164" fontId="0" fillId="0" borderId="12" xfId="0" applyNumberFormat="1" applyFill="1" applyBorder="1"/>
    <xf numFmtId="164" fontId="0" fillId="0" borderId="0" xfId="0" applyNumberFormat="1" applyFill="1" applyBorder="1" applyAlignment="1"/>
    <xf numFmtId="164" fontId="0" fillId="0" borderId="14" xfId="0" applyNumberFormat="1" applyFill="1" applyBorder="1" applyAlignment="1"/>
    <xf numFmtId="3" fontId="2" fillId="0" borderId="30" xfId="0" applyNumberFormat="1" applyFont="1" applyFill="1" applyBorder="1"/>
    <xf numFmtId="3" fontId="2" fillId="0" borderId="31" xfId="0" applyNumberFormat="1" applyFont="1" applyFill="1" applyBorder="1"/>
    <xf numFmtId="164" fontId="0" fillId="0" borderId="30" xfId="0" applyNumberFormat="1" applyFill="1" applyBorder="1"/>
    <xf numFmtId="164" fontId="0" fillId="0" borderId="31" xfId="0" applyNumberFormat="1" applyFill="1" applyBorder="1" applyAlignment="1"/>
    <xf numFmtId="164" fontId="2" fillId="0" borderId="31" xfId="0" applyNumberFormat="1" applyFont="1" applyFill="1" applyBorder="1" applyAlignment="1"/>
    <xf numFmtId="164" fontId="0" fillId="0" borderId="2" xfId="0" applyNumberFormat="1" applyFill="1" applyBorder="1" applyAlignment="1"/>
    <xf numFmtId="0" fontId="0" fillId="0" borderId="30" xfId="0" applyBorder="1"/>
    <xf numFmtId="0" fontId="0" fillId="0" borderId="31" xfId="0" applyBorder="1"/>
    <xf numFmtId="3" fontId="0" fillId="0" borderId="30" xfId="0" applyNumberFormat="1" applyBorder="1"/>
    <xf numFmtId="3" fontId="0" fillId="0" borderId="31" xfId="0" applyNumberFormat="1" applyBorder="1"/>
    <xf numFmtId="164" fontId="0" fillId="0" borderId="30" xfId="0" applyNumberFormat="1" applyBorder="1"/>
    <xf numFmtId="164" fontId="0" fillId="0" borderId="31" xfId="0" applyNumberFormat="1" applyBorder="1"/>
    <xf numFmtId="0" fontId="0" fillId="0" borderId="11" xfId="0" applyBorder="1"/>
    <xf numFmtId="0" fontId="0" fillId="0" borderId="13" xfId="0" applyBorder="1"/>
    <xf numFmtId="0" fontId="0" fillId="0" borderId="27" xfId="0" applyBorder="1" applyAlignment="1">
      <alignment horizontal="right"/>
    </xf>
    <xf numFmtId="164" fontId="0" fillId="0" borderId="28" xfId="0" applyNumberFormat="1" applyBorder="1"/>
    <xf numFmtId="0" fontId="0" fillId="0" borderId="25" xfId="0" applyBorder="1" applyAlignment="1">
      <alignment horizontal="right"/>
    </xf>
    <xf numFmtId="0" fontId="0" fillId="0" borderId="22" xfId="0" applyBorder="1" applyAlignment="1">
      <alignment wrapText="1"/>
    </xf>
    <xf numFmtId="0" fontId="0" fillId="0" borderId="16" xfId="0" applyBorder="1"/>
    <xf numFmtId="3" fontId="0" fillId="0" borderId="16" xfId="0" applyNumberFormat="1" applyBorder="1"/>
    <xf numFmtId="0" fontId="0" fillId="0" borderId="34" xfId="0" applyBorder="1"/>
    <xf numFmtId="164" fontId="0" fillId="0" borderId="16" xfId="0" applyNumberFormat="1" applyBorder="1"/>
    <xf numFmtId="164" fontId="0" fillId="0" borderId="26" xfId="0" applyNumberFormat="1" applyBorder="1"/>
    <xf numFmtId="164" fontId="0" fillId="0" borderId="31" xfId="0" applyNumberFormat="1" applyFill="1" applyBorder="1"/>
    <xf numFmtId="4" fontId="3" fillId="3" borderId="10" xfId="0" applyNumberFormat="1" applyFont="1" applyFill="1" applyBorder="1"/>
    <xf numFmtId="164" fontId="3" fillId="3" borderId="20" xfId="0" applyNumberFormat="1" applyFont="1" applyFill="1" applyBorder="1"/>
    <xf numFmtId="164" fontId="3" fillId="3" borderId="21" xfId="0" applyNumberFormat="1" applyFont="1" applyFill="1" applyBorder="1"/>
    <xf numFmtId="0" fontId="0" fillId="0" borderId="0" xfId="0" applyFill="1" applyBorder="1" applyAlignment="1">
      <alignment wrapText="1"/>
    </xf>
    <xf numFmtId="4" fontId="3" fillId="0" borderId="2" xfId="0" applyNumberFormat="1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4" fontId="3" fillId="0" borderId="30" xfId="0" applyNumberFormat="1" applyFont="1" applyFill="1" applyBorder="1"/>
    <xf numFmtId="164" fontId="3" fillId="0" borderId="30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3" fontId="3" fillId="0" borderId="4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164" fontId="3" fillId="0" borderId="1" xfId="0" applyNumberFormat="1" applyFont="1" applyBorder="1"/>
    <xf numFmtId="164" fontId="3" fillId="0" borderId="33" xfId="0" applyNumberFormat="1" applyFont="1" applyBorder="1"/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Fill="1" applyBorder="1"/>
    <xf numFmtId="3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0" fontId="3" fillId="0" borderId="32" xfId="0" applyFont="1" applyFill="1" applyBorder="1" applyAlignment="1">
      <alignment horizontal="right"/>
    </xf>
    <xf numFmtId="164" fontId="3" fillId="0" borderId="33" xfId="0" applyNumberFormat="1" applyFont="1" applyFill="1" applyBorder="1"/>
    <xf numFmtId="0" fontId="0" fillId="0" borderId="27" xfId="0" applyFill="1" applyBorder="1" applyAlignment="1">
      <alignment horizontal="right"/>
    </xf>
    <xf numFmtId="0" fontId="0" fillId="0" borderId="0" xfId="0" applyFill="1" applyBorder="1"/>
    <xf numFmtId="164" fontId="0" fillId="0" borderId="35" xfId="0" applyNumberFormat="1" applyFill="1" applyBorder="1"/>
    <xf numFmtId="164" fontId="0" fillId="0" borderId="28" xfId="0" applyNumberFormat="1" applyFill="1" applyBorder="1"/>
    <xf numFmtId="164" fontId="0" fillId="0" borderId="36" xfId="0" applyNumberFormat="1" applyFill="1" applyBorder="1"/>
    <xf numFmtId="3" fontId="0" fillId="0" borderId="0" xfId="0" applyNumberFormat="1" applyFill="1" applyBorder="1"/>
    <xf numFmtId="164" fontId="2" fillId="0" borderId="37" xfId="0" applyNumberFormat="1" applyFont="1" applyFill="1" applyBorder="1"/>
    <xf numFmtId="164" fontId="2" fillId="0" borderId="38" xfId="0" applyNumberFormat="1" applyFont="1" applyFill="1" applyBorder="1"/>
    <xf numFmtId="164" fontId="5" fillId="0" borderId="33" xfId="0" applyNumberFormat="1" applyFont="1" applyFill="1" applyBorder="1"/>
    <xf numFmtId="0" fontId="3" fillId="0" borderId="6" xfId="0" applyFont="1" applyBorder="1" applyAlignment="1">
      <alignment horizontal="right"/>
    </xf>
    <xf numFmtId="3" fontId="3" fillId="0" borderId="7" xfId="0" applyNumberFormat="1" applyFont="1" applyFill="1" applyBorder="1"/>
    <xf numFmtId="164" fontId="3" fillId="4" borderId="20" xfId="0" applyNumberFormat="1" applyFont="1" applyFill="1" applyBorder="1"/>
    <xf numFmtId="164" fontId="3" fillId="4" borderId="21" xfId="0" applyNumberFormat="1" applyFont="1" applyFill="1" applyBorder="1"/>
    <xf numFmtId="164" fontId="3" fillId="0" borderId="15" xfId="0" applyNumberFormat="1" applyFont="1" applyBorder="1"/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3" fontId="0" fillId="0" borderId="3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4" fontId="3" fillId="0" borderId="7" xfId="0" applyNumberFormat="1" applyFont="1" applyFill="1" applyBorder="1"/>
    <xf numFmtId="164" fontId="3" fillId="0" borderId="7" xfId="0" applyNumberFormat="1" applyFont="1" applyFill="1" applyBorder="1"/>
    <xf numFmtId="164" fontId="5" fillId="0" borderId="8" xfId="0" applyNumberFormat="1" applyFont="1" applyFill="1" applyBorder="1"/>
    <xf numFmtId="3" fontId="0" fillId="0" borderId="16" xfId="0" applyNumberFormat="1" applyFill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H36" sqref="H36"/>
    </sheetView>
  </sheetViews>
  <sheetFormatPr defaultRowHeight="15" x14ac:dyDescent="0.25"/>
  <cols>
    <col min="2" max="2" width="54.42578125" bestFit="1" customWidth="1"/>
    <col min="3" max="3" width="11.85546875" bestFit="1" customWidth="1"/>
    <col min="4" max="4" width="8.85546875" style="2" bestFit="1" customWidth="1"/>
    <col min="5" max="5" width="11.42578125" customWidth="1"/>
    <col min="6" max="6" width="13.85546875" style="2" bestFit="1" customWidth="1"/>
    <col min="7" max="7" width="16.85546875" customWidth="1"/>
    <col min="8" max="8" width="14" style="5" customWidth="1"/>
    <col min="9" max="9" width="13.140625" style="5" bestFit="1" customWidth="1"/>
    <col min="10" max="10" width="14.140625" style="5" customWidth="1"/>
  </cols>
  <sheetData>
    <row r="1" spans="1:10" x14ac:dyDescent="0.25">
      <c r="A1" t="s">
        <v>42</v>
      </c>
    </row>
    <row r="2" spans="1:10" ht="15.75" thickBot="1" x14ac:dyDescent="0.3"/>
    <row r="3" spans="1:10" x14ac:dyDescent="0.25">
      <c r="A3" s="110" t="s">
        <v>13</v>
      </c>
      <c r="B3" s="111"/>
    </row>
    <row r="4" spans="1:10" ht="15.75" thickBot="1" x14ac:dyDescent="0.3">
      <c r="A4" s="112"/>
      <c r="B4" s="113"/>
    </row>
    <row r="5" spans="1:10" ht="31.5" customHeight="1" thickBot="1" x14ac:dyDescent="0.3">
      <c r="A5" s="16" t="s">
        <v>4</v>
      </c>
      <c r="B5" s="17" t="s">
        <v>33</v>
      </c>
      <c r="C5" s="17" t="s">
        <v>0</v>
      </c>
      <c r="D5" s="18" t="s">
        <v>9</v>
      </c>
      <c r="E5" s="17" t="s">
        <v>15</v>
      </c>
      <c r="F5" s="18" t="s">
        <v>17</v>
      </c>
      <c r="G5" s="17" t="s">
        <v>11</v>
      </c>
      <c r="H5" s="19" t="s">
        <v>12</v>
      </c>
      <c r="I5" s="20" t="s">
        <v>10</v>
      </c>
      <c r="J5" s="21" t="s">
        <v>43</v>
      </c>
    </row>
    <row r="6" spans="1:10" ht="29.1" customHeight="1" x14ac:dyDescent="0.25">
      <c r="A6" s="76">
        <v>47</v>
      </c>
      <c r="B6" s="77" t="s">
        <v>18</v>
      </c>
      <c r="C6" s="78" t="s">
        <v>8</v>
      </c>
      <c r="D6" s="79">
        <v>1850</v>
      </c>
      <c r="E6" s="79">
        <v>21</v>
      </c>
      <c r="F6" s="79">
        <f>D6*E6</f>
        <v>38850</v>
      </c>
      <c r="G6" s="78"/>
      <c r="H6" s="80"/>
      <c r="I6" s="80"/>
      <c r="J6" s="81"/>
    </row>
    <row r="7" spans="1:10" ht="45" x14ac:dyDescent="0.25">
      <c r="A7" s="82">
        <v>48</v>
      </c>
      <c r="B7" s="58" t="s">
        <v>19</v>
      </c>
      <c r="C7" s="59" t="s">
        <v>8</v>
      </c>
      <c r="D7" s="60">
        <v>1850</v>
      </c>
      <c r="E7" s="60">
        <v>21</v>
      </c>
      <c r="F7" s="60">
        <f>D7*E7</f>
        <v>38850</v>
      </c>
      <c r="G7" s="59"/>
      <c r="H7" s="61"/>
      <c r="I7" s="61"/>
      <c r="J7" s="83"/>
    </row>
    <row r="8" spans="1:10" x14ac:dyDescent="0.25">
      <c r="A8" s="82">
        <v>51</v>
      </c>
      <c r="B8" s="58" t="s">
        <v>3</v>
      </c>
      <c r="C8" s="59" t="s">
        <v>1</v>
      </c>
      <c r="D8" s="60"/>
      <c r="E8" s="60"/>
      <c r="F8" s="60"/>
      <c r="G8" s="60"/>
      <c r="H8" s="61"/>
      <c r="I8" s="61"/>
      <c r="J8" s="83"/>
    </row>
    <row r="9" spans="1:10" x14ac:dyDescent="0.25">
      <c r="A9" s="84"/>
      <c r="B9" s="85" t="s">
        <v>26</v>
      </c>
      <c r="C9" s="22" t="s">
        <v>2</v>
      </c>
      <c r="D9" s="24">
        <v>400</v>
      </c>
      <c r="E9" s="24">
        <v>1</v>
      </c>
      <c r="F9" s="24">
        <f t="shared" ref="F9:F16" si="0">D9*E9</f>
        <v>400</v>
      </c>
      <c r="G9" s="29"/>
      <c r="H9" s="26"/>
      <c r="I9" s="31"/>
      <c r="J9" s="86"/>
    </row>
    <row r="10" spans="1:10" x14ac:dyDescent="0.25">
      <c r="A10" s="84"/>
      <c r="B10" s="85" t="s">
        <v>27</v>
      </c>
      <c r="C10" s="23" t="s">
        <v>2</v>
      </c>
      <c r="D10" s="25">
        <v>250</v>
      </c>
      <c r="E10" s="25">
        <v>1</v>
      </c>
      <c r="F10" s="25">
        <f t="shared" si="0"/>
        <v>250</v>
      </c>
      <c r="G10" s="30"/>
      <c r="H10" s="27"/>
      <c r="I10" s="32"/>
      <c r="J10" s="87"/>
    </row>
    <row r="11" spans="1:10" x14ac:dyDescent="0.25">
      <c r="A11" s="84"/>
      <c r="B11" s="125" t="s">
        <v>40</v>
      </c>
      <c r="C11" s="23" t="s">
        <v>2</v>
      </c>
      <c r="D11" s="25">
        <v>300</v>
      </c>
      <c r="E11" s="25">
        <v>1</v>
      </c>
      <c r="F11" s="25">
        <f t="shared" si="0"/>
        <v>300</v>
      </c>
      <c r="G11" s="25"/>
      <c r="H11" s="27"/>
      <c r="I11" s="32"/>
      <c r="J11" s="87"/>
    </row>
    <row r="12" spans="1:10" x14ac:dyDescent="0.25">
      <c r="A12" s="84"/>
      <c r="B12" s="125" t="s">
        <v>41</v>
      </c>
      <c r="C12" s="23" t="s">
        <v>2</v>
      </c>
      <c r="D12" s="25">
        <v>300</v>
      </c>
      <c r="E12" s="25">
        <v>1</v>
      </c>
      <c r="F12" s="25">
        <f t="shared" si="0"/>
        <v>300</v>
      </c>
      <c r="G12" s="25"/>
      <c r="H12" s="27"/>
      <c r="I12" s="32"/>
      <c r="J12" s="87"/>
    </row>
    <row r="13" spans="1:10" x14ac:dyDescent="0.25">
      <c r="A13" s="84"/>
      <c r="B13" s="85" t="s">
        <v>28</v>
      </c>
      <c r="C13" s="23" t="s">
        <v>2</v>
      </c>
      <c r="D13" s="25">
        <v>300</v>
      </c>
      <c r="E13" s="25">
        <v>1</v>
      </c>
      <c r="F13" s="25">
        <f t="shared" si="0"/>
        <v>300</v>
      </c>
      <c r="G13" s="25"/>
      <c r="H13" s="27"/>
      <c r="I13" s="33"/>
      <c r="J13" s="87"/>
    </row>
    <row r="14" spans="1:10" x14ac:dyDescent="0.25">
      <c r="A14" s="84"/>
      <c r="B14" s="85" t="s">
        <v>29</v>
      </c>
      <c r="C14" s="23" t="s">
        <v>2</v>
      </c>
      <c r="D14" s="25">
        <v>300</v>
      </c>
      <c r="E14" s="25">
        <v>1</v>
      </c>
      <c r="F14" s="25">
        <f t="shared" si="0"/>
        <v>300</v>
      </c>
      <c r="G14" s="25"/>
      <c r="H14" s="27"/>
      <c r="I14" s="32"/>
      <c r="J14" s="87"/>
    </row>
    <row r="15" spans="1:10" x14ac:dyDescent="0.25">
      <c r="A15" s="84"/>
      <c r="B15" s="85" t="s">
        <v>36</v>
      </c>
      <c r="C15" s="23" t="s">
        <v>2</v>
      </c>
      <c r="D15" s="25">
        <v>300</v>
      </c>
      <c r="E15" s="25">
        <v>1</v>
      </c>
      <c r="F15" s="25">
        <f t="shared" si="0"/>
        <v>300</v>
      </c>
      <c r="G15" s="25"/>
      <c r="H15" s="27"/>
      <c r="I15" s="32"/>
      <c r="J15" s="87"/>
    </row>
    <row r="16" spans="1:10" x14ac:dyDescent="0.25">
      <c r="A16" s="84"/>
      <c r="B16" s="85" t="s">
        <v>30</v>
      </c>
      <c r="C16" s="14" t="s">
        <v>2</v>
      </c>
      <c r="D16" s="15">
        <v>300</v>
      </c>
      <c r="E16" s="15">
        <v>1</v>
      </c>
      <c r="F16" s="15">
        <f t="shared" si="0"/>
        <v>300</v>
      </c>
      <c r="G16" s="15"/>
      <c r="H16" s="28"/>
      <c r="I16" s="34"/>
      <c r="J16" s="88"/>
    </row>
    <row r="17" spans="1:10" x14ac:dyDescent="0.25">
      <c r="A17" s="82">
        <v>53</v>
      </c>
      <c r="B17" s="58" t="s">
        <v>39</v>
      </c>
      <c r="C17" s="62" t="s">
        <v>1</v>
      </c>
      <c r="D17" s="60"/>
      <c r="E17" s="60"/>
      <c r="F17" s="60"/>
      <c r="G17" s="60"/>
      <c r="H17" s="61"/>
      <c r="I17" s="61"/>
      <c r="J17" s="92"/>
    </row>
    <row r="18" spans="1:10" x14ac:dyDescent="0.25">
      <c r="A18" s="84"/>
      <c r="B18" s="56" t="s">
        <v>31</v>
      </c>
      <c r="C18" s="22" t="s">
        <v>14</v>
      </c>
      <c r="D18" s="89">
        <v>20</v>
      </c>
      <c r="E18" s="126">
        <v>300</v>
      </c>
      <c r="F18" s="126">
        <f>D18*E18</f>
        <v>6000</v>
      </c>
      <c r="G18" s="89"/>
      <c r="H18" s="31"/>
      <c r="I18" s="31"/>
      <c r="J18" s="90"/>
    </row>
    <row r="19" spans="1:10" x14ac:dyDescent="0.25">
      <c r="A19" s="84"/>
      <c r="B19" s="56" t="s">
        <v>32</v>
      </c>
      <c r="C19" s="14" t="s">
        <v>14</v>
      </c>
      <c r="D19" s="127">
        <v>50</v>
      </c>
      <c r="E19" s="128">
        <v>15</v>
      </c>
      <c r="F19" s="128">
        <f>D19*E19</f>
        <v>750</v>
      </c>
      <c r="G19" s="89"/>
      <c r="H19" s="52"/>
      <c r="I19" s="52"/>
      <c r="J19" s="91"/>
    </row>
    <row r="20" spans="1:10" ht="30" x14ac:dyDescent="0.25">
      <c r="A20" s="82">
        <v>56</v>
      </c>
      <c r="B20" s="58" t="s">
        <v>38</v>
      </c>
      <c r="C20" s="57" t="s">
        <v>16</v>
      </c>
      <c r="D20" s="60">
        <v>2500</v>
      </c>
      <c r="E20" s="60">
        <v>3</v>
      </c>
      <c r="F20" s="60">
        <f>D20*E20</f>
        <v>7500</v>
      </c>
      <c r="G20" s="60"/>
      <c r="H20" s="61"/>
      <c r="I20" s="61"/>
      <c r="J20" s="92"/>
    </row>
    <row r="21" spans="1:10" ht="15.75" thickBot="1" x14ac:dyDescent="0.3">
      <c r="A21" s="93">
        <v>68</v>
      </c>
      <c r="B21" s="129" t="s">
        <v>37</v>
      </c>
      <c r="C21" s="130" t="s">
        <v>2</v>
      </c>
      <c r="D21" s="94">
        <v>500</v>
      </c>
      <c r="E21" s="94">
        <v>1</v>
      </c>
      <c r="F21" s="94">
        <f>D21*E21</f>
        <v>500</v>
      </c>
      <c r="G21" s="94"/>
      <c r="H21" s="131"/>
      <c r="I21" s="131"/>
      <c r="J21" s="132"/>
    </row>
    <row r="22" spans="1:10" ht="15.75" thickBot="1" x14ac:dyDescent="0.3">
      <c r="A22" s="114" t="s">
        <v>22</v>
      </c>
      <c r="B22" s="115"/>
      <c r="C22" s="53"/>
      <c r="D22" s="10"/>
      <c r="E22" s="53"/>
      <c r="F22" s="10"/>
      <c r="G22" s="53"/>
      <c r="H22" s="54"/>
      <c r="I22" s="55"/>
      <c r="J22" s="55"/>
    </row>
    <row r="23" spans="1:10" s="4" customFormat="1" ht="15.75" thickBot="1" x14ac:dyDescent="0.3">
      <c r="A23" s="13"/>
      <c r="B23" s="13"/>
      <c r="C23" s="6"/>
      <c r="D23" s="7"/>
      <c r="E23" s="6"/>
      <c r="F23" s="7"/>
      <c r="G23" s="6"/>
      <c r="H23" s="8"/>
      <c r="I23" s="8"/>
      <c r="J23" s="8"/>
    </row>
    <row r="24" spans="1:10" s="4" customFormat="1" x14ac:dyDescent="0.25">
      <c r="A24" s="106" t="s">
        <v>35</v>
      </c>
      <c r="B24" s="107"/>
      <c r="C24" s="6"/>
      <c r="D24" s="7"/>
      <c r="E24" s="6"/>
      <c r="F24" s="7"/>
      <c r="G24" s="6"/>
      <c r="H24" s="8"/>
      <c r="I24" s="8"/>
      <c r="J24" s="8"/>
    </row>
    <row r="25" spans="1:10" ht="15.75" thickBot="1" x14ac:dyDescent="0.3">
      <c r="A25" s="108"/>
      <c r="B25" s="109"/>
      <c r="C25" s="1"/>
      <c r="E25" s="1"/>
      <c r="G25" s="1"/>
    </row>
    <row r="26" spans="1:10" ht="14.45" customHeight="1" x14ac:dyDescent="0.25">
      <c r="A26" s="104" t="s">
        <v>4</v>
      </c>
      <c r="B26" s="102" t="s">
        <v>34</v>
      </c>
      <c r="C26" s="121" t="s">
        <v>0</v>
      </c>
      <c r="D26" s="123" t="s">
        <v>9</v>
      </c>
      <c r="E26" s="121" t="s">
        <v>15</v>
      </c>
      <c r="F26" s="123" t="s">
        <v>17</v>
      </c>
      <c r="G26" s="121" t="s">
        <v>11</v>
      </c>
      <c r="H26" s="98" t="s">
        <v>12</v>
      </c>
      <c r="I26" s="98" t="s">
        <v>10</v>
      </c>
      <c r="J26" s="100" t="s">
        <v>44</v>
      </c>
    </row>
    <row r="27" spans="1:10" ht="15.75" thickBot="1" x14ac:dyDescent="0.3">
      <c r="A27" s="105"/>
      <c r="B27" s="103"/>
      <c r="C27" s="122"/>
      <c r="D27" s="124"/>
      <c r="E27" s="122"/>
      <c r="F27" s="124"/>
      <c r="G27" s="122"/>
      <c r="H27" s="99"/>
      <c r="I27" s="99"/>
      <c r="J27" s="101"/>
    </row>
    <row r="28" spans="1:10" x14ac:dyDescent="0.25">
      <c r="A28" s="64">
        <v>1</v>
      </c>
      <c r="B28" s="65" t="s">
        <v>7</v>
      </c>
      <c r="C28" s="66" t="s">
        <v>8</v>
      </c>
      <c r="D28" s="67">
        <v>1850</v>
      </c>
      <c r="E28" s="66">
        <v>24</v>
      </c>
      <c r="F28" s="67">
        <f>D28*E28</f>
        <v>44400</v>
      </c>
      <c r="G28" s="97"/>
      <c r="H28" s="68"/>
      <c r="I28" s="68"/>
      <c r="J28" s="69"/>
    </row>
    <row r="29" spans="1:10" x14ac:dyDescent="0.25">
      <c r="A29" s="70">
        <v>2</v>
      </c>
      <c r="B29" s="71" t="s">
        <v>6</v>
      </c>
      <c r="C29" s="72" t="s">
        <v>2</v>
      </c>
      <c r="D29" s="73">
        <v>2000</v>
      </c>
      <c r="E29" s="72">
        <v>1</v>
      </c>
      <c r="F29" s="73">
        <v>2000</v>
      </c>
      <c r="G29" s="74"/>
      <c r="H29" s="74"/>
      <c r="I29" s="74"/>
      <c r="J29" s="75"/>
    </row>
    <row r="30" spans="1:10" ht="30" x14ac:dyDescent="0.25">
      <c r="A30" s="70">
        <v>3</v>
      </c>
      <c r="B30" s="71" t="s">
        <v>5</v>
      </c>
      <c r="C30" s="72" t="s">
        <v>1</v>
      </c>
      <c r="D30" s="73"/>
      <c r="E30" s="72"/>
      <c r="F30" s="73"/>
      <c r="G30" s="74"/>
      <c r="H30" s="63"/>
      <c r="I30" s="74"/>
      <c r="J30" s="75"/>
    </row>
    <row r="31" spans="1:10" x14ac:dyDescent="0.25">
      <c r="A31" s="43"/>
      <c r="B31" s="9" t="s">
        <v>23</v>
      </c>
      <c r="C31" s="35" t="s">
        <v>2</v>
      </c>
      <c r="D31" s="37">
        <v>150</v>
      </c>
      <c r="E31" s="35">
        <v>4</v>
      </c>
      <c r="F31" s="24">
        <v>600</v>
      </c>
      <c r="G31" s="41"/>
      <c r="H31" s="39"/>
      <c r="I31" s="39"/>
      <c r="J31" s="44"/>
    </row>
    <row r="32" spans="1:10" x14ac:dyDescent="0.25">
      <c r="A32" s="43"/>
      <c r="B32" s="9" t="s">
        <v>24</v>
      </c>
      <c r="C32" s="36" t="s">
        <v>2</v>
      </c>
      <c r="D32" s="38">
        <v>100</v>
      </c>
      <c r="E32" s="36">
        <v>4</v>
      </c>
      <c r="F32" s="25">
        <v>400</v>
      </c>
      <c r="G32" s="42"/>
      <c r="H32" s="40"/>
      <c r="I32" s="40"/>
      <c r="J32" s="44"/>
    </row>
    <row r="33" spans="1:10" ht="15.75" thickBot="1" x14ac:dyDescent="0.3">
      <c r="A33" s="45"/>
      <c r="B33" s="46" t="s">
        <v>25</v>
      </c>
      <c r="C33" s="47" t="s">
        <v>2</v>
      </c>
      <c r="D33" s="48">
        <v>100</v>
      </c>
      <c r="E33" s="47">
        <v>4</v>
      </c>
      <c r="F33" s="133">
        <v>400</v>
      </c>
      <c r="G33" s="49"/>
      <c r="H33" s="50"/>
      <c r="I33" s="50"/>
      <c r="J33" s="51"/>
    </row>
    <row r="34" spans="1:10" ht="15.75" thickBot="1" x14ac:dyDescent="0.3">
      <c r="A34" s="119" t="s">
        <v>20</v>
      </c>
      <c r="B34" s="120"/>
      <c r="C34" s="120"/>
      <c r="D34" s="120"/>
      <c r="E34" s="120"/>
      <c r="F34" s="120"/>
      <c r="G34" s="120"/>
      <c r="H34" s="95">
        <f>SUM(H28:H30)</f>
        <v>0</v>
      </c>
      <c r="I34" s="95">
        <f t="shared" ref="I34:J34" si="1">SUM(I28:I30)</f>
        <v>0</v>
      </c>
      <c r="J34" s="96">
        <f t="shared" si="1"/>
        <v>0</v>
      </c>
    </row>
    <row r="35" spans="1:10" ht="15.75" thickBot="1" x14ac:dyDescent="0.3">
      <c r="A35" s="3"/>
    </row>
    <row r="36" spans="1:10" ht="18.600000000000001" customHeight="1" thickBot="1" x14ac:dyDescent="0.35">
      <c r="A36" s="116" t="s">
        <v>21</v>
      </c>
      <c r="B36" s="117"/>
      <c r="C36" s="117"/>
      <c r="D36" s="117"/>
      <c r="E36" s="117"/>
      <c r="F36" s="117"/>
      <c r="G36" s="118"/>
      <c r="H36" s="11">
        <f t="shared" ref="H36:I36" si="2">H34+H22</f>
        <v>0</v>
      </c>
      <c r="I36" s="11">
        <f t="shared" si="2"/>
        <v>0</v>
      </c>
      <c r="J36" s="12">
        <f>J34+J22</f>
        <v>0</v>
      </c>
    </row>
    <row r="37" spans="1:10" x14ac:dyDescent="0.25">
      <c r="A37" s="3"/>
    </row>
    <row r="38" spans="1:10" x14ac:dyDescent="0.25">
      <c r="A38" s="3"/>
    </row>
    <row r="39" spans="1:10" x14ac:dyDescent="0.25">
      <c r="A39" s="3"/>
    </row>
    <row r="40" spans="1:10" x14ac:dyDescent="0.25">
      <c r="A40" s="3"/>
    </row>
    <row r="41" spans="1:10" x14ac:dyDescent="0.25">
      <c r="A41" s="3"/>
    </row>
  </sheetData>
  <mergeCells count="15">
    <mergeCell ref="A24:B25"/>
    <mergeCell ref="A3:B4"/>
    <mergeCell ref="A22:B22"/>
    <mergeCell ref="A36:G36"/>
    <mergeCell ref="A34:G34"/>
    <mergeCell ref="C26:C27"/>
    <mergeCell ref="D26:D27"/>
    <mergeCell ref="E26:E27"/>
    <mergeCell ref="F26:F27"/>
    <mergeCell ref="G26:G27"/>
    <mergeCell ref="H26:H27"/>
    <mergeCell ref="I26:I27"/>
    <mergeCell ref="J26:J27"/>
    <mergeCell ref="B26:B27"/>
    <mergeCell ref="A26:A27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IT4Innovations</dc:creator>
  <cp:lastModifiedBy>Administrator</cp:lastModifiedBy>
  <cp:lastPrinted>2018-12-09T19:27:36Z</cp:lastPrinted>
  <dcterms:created xsi:type="dcterms:W3CDTF">2018-12-03T11:27:45Z</dcterms:created>
  <dcterms:modified xsi:type="dcterms:W3CDTF">2018-12-18T12:25:53Z</dcterms:modified>
</cp:coreProperties>
</file>