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83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C24" i="1" l="1"/>
  <c r="AB24" i="1"/>
  <c r="AA24" i="1"/>
  <c r="Y24" i="1"/>
  <c r="X24" i="1"/>
  <c r="W24" i="1"/>
  <c r="G34" i="1" l="1"/>
  <c r="G32" i="1"/>
  <c r="G30" i="1"/>
  <c r="M24" i="1"/>
  <c r="L24" i="1"/>
  <c r="K24" i="1"/>
  <c r="G29" i="1"/>
  <c r="G27" i="1"/>
  <c r="U24" i="1"/>
  <c r="T24" i="1"/>
  <c r="S24" i="1"/>
  <c r="Q24" i="1"/>
  <c r="G33" i="1" s="1"/>
  <c r="P24" i="1"/>
  <c r="O24" i="1"/>
  <c r="G31" i="1" s="1"/>
  <c r="I24" i="1"/>
  <c r="H24" i="1"/>
  <c r="G28" i="1" s="1"/>
  <c r="G2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<sst xmlns="http://schemas.openxmlformats.org/spreadsheetml/2006/main" count="100" uniqueCount="69">
  <si>
    <t>Náměstí, BRIXEN ulička</t>
  </si>
  <si>
    <t>Benzinka, u silnice</t>
  </si>
  <si>
    <t>Podhradí, s.r.o.</t>
  </si>
  <si>
    <t>Dolní Dvůr, místní část</t>
  </si>
  <si>
    <t>Pelhřimák, chaty</t>
  </si>
  <si>
    <t>Nový hřbitov</t>
  </si>
  <si>
    <t>Skládka, fotbal. hřiště</t>
  </si>
  <si>
    <t>Benzinka, p. Moravec</t>
  </si>
  <si>
    <t>Kamenické bytovky</t>
  </si>
  <si>
    <t>Vilémovec, náves</t>
  </si>
  <si>
    <t>Pod zámeckým lesíkem</t>
  </si>
  <si>
    <t>Mizerov</t>
  </si>
  <si>
    <t>U bytovky č.p. 265</t>
  </si>
  <si>
    <t>Škola</t>
  </si>
  <si>
    <t>U bytovky č.p. 192</t>
  </si>
  <si>
    <t>Obecní garáž</t>
  </si>
  <si>
    <t>Farská ulička</t>
  </si>
  <si>
    <t>Na chatách</t>
  </si>
  <si>
    <t>VK 1100 l</t>
  </si>
  <si>
    <t>SMĚS</t>
  </si>
  <si>
    <t>PLAST</t>
  </si>
  <si>
    <t>SKLO</t>
  </si>
  <si>
    <t>MK 800 l</t>
  </si>
  <si>
    <t>VN 240 l</t>
  </si>
  <si>
    <t>MN 120 l</t>
  </si>
  <si>
    <t>Počty kontejnerů:</t>
  </si>
  <si>
    <t>VK 1100 l, směsný odpad</t>
  </si>
  <si>
    <t>VK 1100 l, plast</t>
  </si>
  <si>
    <t>VK 1100 l, sklo</t>
  </si>
  <si>
    <t>VN 240 l, směsný odpad</t>
  </si>
  <si>
    <t>MK 800 l, směsný odpad</t>
  </si>
  <si>
    <t>VN 240 l, plast</t>
  </si>
  <si>
    <t>VN 240 l, sklo</t>
  </si>
  <si>
    <t>MN 120 l, směsný odpad</t>
  </si>
  <si>
    <t>MN 120 l, plast</t>
  </si>
  <si>
    <t>MN 120 l, sklo</t>
  </si>
  <si>
    <t>STANOVIŠTĚ A POČTY KONTEJNERU PRO SMÉSNÝ A TŘÍDĚNÝ ODPAD LIPNICE NAD SÁZAVOU</t>
  </si>
  <si>
    <t>49.6127067N, 15.4131758E</t>
  </si>
  <si>
    <t>SŠ, VD</t>
  </si>
  <si>
    <t>SOURADNICE STANOVIŠTĚ</t>
  </si>
  <si>
    <t>49.6108433N, 15.4150964E</t>
  </si>
  <si>
    <t>49.6103567N, 15.4146028E</t>
  </si>
  <si>
    <t>49.6085700N, 15.4220486E</t>
  </si>
  <si>
    <t>49.6079722N, 15.4287864E</t>
  </si>
  <si>
    <t>49.5992808N, 15.4265439E</t>
  </si>
  <si>
    <t>49.6112814N, 15.4057944E</t>
  </si>
  <si>
    <t>49.6129219N, 15.4054081E</t>
  </si>
  <si>
    <t>49.6157931N, 15.4097425E</t>
  </si>
  <si>
    <t>49.6211314N, 15.4226281E</t>
  </si>
  <si>
    <t>49.6149728N, 15.4162550E</t>
  </si>
  <si>
    <t>49.6128317N, 15.4155256E</t>
  </si>
  <si>
    <t>49.6150839N, 15.4139589E</t>
  </si>
  <si>
    <t>49.6148756N, 15.4138089E</t>
  </si>
  <si>
    <t>49.6150283N, 15.4134225E</t>
  </si>
  <si>
    <t>49.6140414N, 15.4112769E</t>
  </si>
  <si>
    <t>49.6129567N, 15.4117489E</t>
  </si>
  <si>
    <t>49.6114831N, 15.4085731E</t>
  </si>
  <si>
    <t xml:space="preserve">Legenda: </t>
  </si>
  <si>
    <t>VK 1100l velký kontejner, 4 kola</t>
  </si>
  <si>
    <t>MK800l malý kontejner, 4 kola</t>
  </si>
  <si>
    <t>VN 240l velká nádoba, 2 kola</t>
  </si>
  <si>
    <t>MN 120l malá nádoba, 2 kola</t>
  </si>
  <si>
    <t>ks</t>
  </si>
  <si>
    <t xml:space="preserve">Malé nádoby 120l směsný odpad ve vlastnictví občanů cca </t>
  </si>
  <si>
    <t>stávající stav</t>
  </si>
  <si>
    <t>nový navrhovaný stav</t>
  </si>
  <si>
    <t>ks na papírové obaly</t>
  </si>
  <si>
    <t>1100l</t>
  </si>
  <si>
    <t>náměstí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</si>
</sst>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topLeftCell="C1" workbookViewId="0">
      <selection activeCell="AB32" sqref="AB32"/>
    </sheetView>
  </sheetViews>
  <sheetFormatPr defaultRowHeight="15" x14ac:dyDescent="0.25"/>
  <cols>
    <col min="1" max="1" width="3.28515625" customWidth="1"/>
    <col min="4" max="4" width="3.28515625" customWidth="1"/>
    <col min="5" max="5" width="12" customWidth="1"/>
    <col min="6" max="6" width="12.42578125" customWidth="1"/>
    <col min="7" max="8" width="5.85546875" customWidth="1"/>
    <col min="9" max="9" width="5.5703125" customWidth="1"/>
    <col min="10" max="10" width="1.42578125" customWidth="1"/>
    <col min="11" max="11" width="5.28515625" customWidth="1"/>
    <col min="12" max="12" width="5.85546875" customWidth="1"/>
    <col min="13" max="13" width="5.5703125" customWidth="1"/>
    <col min="14" max="14" width="1.28515625" customWidth="1"/>
    <col min="15" max="15" width="5.28515625" customWidth="1"/>
    <col min="16" max="16" width="5.7109375" customWidth="1"/>
    <col min="17" max="17" width="5.28515625" customWidth="1"/>
    <col min="18" max="18" width="1.42578125" customWidth="1"/>
    <col min="19" max="19" width="5.28515625" customWidth="1"/>
    <col min="20" max="20" width="5.85546875" customWidth="1"/>
    <col min="21" max="21" width="5.28515625" customWidth="1"/>
    <col min="22" max="22" width="1.28515625" customWidth="1"/>
    <col min="23" max="23" width="5.28515625" customWidth="1"/>
    <col min="24" max="24" width="6" customWidth="1"/>
    <col min="25" max="25" width="5.42578125" customWidth="1"/>
    <col min="26" max="26" width="1" customWidth="1"/>
    <col min="27" max="27" width="5.5703125" customWidth="1"/>
    <col min="28" max="28" width="5.85546875" customWidth="1"/>
    <col min="29" max="29" width="5.28515625" customWidth="1"/>
  </cols>
  <sheetData>
    <row r="1" spans="1:29" ht="15.75" thickBot="1" x14ac:dyDescent="0.3"/>
    <row r="2" spans="1:29" ht="15.75" thickBot="1" x14ac:dyDescent="0.3">
      <c r="A2" s="17"/>
      <c r="B2" s="18"/>
      <c r="C2" s="19" t="s">
        <v>36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0"/>
      <c r="R2" s="15"/>
      <c r="S2" s="17"/>
      <c r="T2" s="18"/>
      <c r="U2" s="18"/>
      <c r="V2" s="18"/>
      <c r="W2" s="18"/>
      <c r="X2" s="18"/>
      <c r="Y2" s="18"/>
      <c r="Z2" s="18"/>
      <c r="AA2" s="18"/>
      <c r="AB2" s="18"/>
      <c r="AC2" s="20"/>
    </row>
    <row r="3" spans="1:29" x14ac:dyDescent="0.25">
      <c r="A3" s="1"/>
      <c r="B3" s="2"/>
      <c r="C3" s="3"/>
      <c r="D3" s="2"/>
      <c r="E3" s="2"/>
      <c r="F3" s="2"/>
      <c r="G3" s="4" t="s">
        <v>64</v>
      </c>
      <c r="H3" s="4"/>
      <c r="I3" s="4"/>
      <c r="J3" s="2"/>
      <c r="K3" s="2"/>
      <c r="L3" s="2"/>
      <c r="M3" s="2"/>
      <c r="N3" s="2"/>
      <c r="O3" s="2"/>
      <c r="P3" s="2"/>
      <c r="Q3" s="2"/>
      <c r="R3" s="15"/>
      <c r="S3" s="2"/>
      <c r="T3" s="2"/>
      <c r="U3" s="2"/>
      <c r="V3" s="2"/>
      <c r="W3" s="5" t="s">
        <v>65</v>
      </c>
      <c r="X3" s="2"/>
      <c r="Y3" s="2"/>
      <c r="Z3" s="2"/>
      <c r="AA3" s="2"/>
      <c r="AB3" s="2"/>
      <c r="AC3" s="6"/>
    </row>
    <row r="4" spans="1:29" x14ac:dyDescent="0.25">
      <c r="A4" s="1"/>
      <c r="B4" s="2"/>
      <c r="C4" s="2"/>
      <c r="D4" s="2"/>
      <c r="E4" s="2" t="s">
        <v>39</v>
      </c>
      <c r="F4" s="2"/>
      <c r="G4" s="22" t="s">
        <v>18</v>
      </c>
      <c r="H4" s="22"/>
      <c r="I4" s="22"/>
      <c r="J4" s="2"/>
      <c r="K4" s="22" t="s">
        <v>22</v>
      </c>
      <c r="L4" s="22"/>
      <c r="M4" s="22"/>
      <c r="N4" s="2"/>
      <c r="O4" s="22" t="s">
        <v>23</v>
      </c>
      <c r="P4" s="22"/>
      <c r="Q4" s="22"/>
      <c r="R4" s="15"/>
      <c r="S4" s="22" t="s">
        <v>24</v>
      </c>
      <c r="T4" s="22"/>
      <c r="U4" s="22"/>
      <c r="V4" s="7"/>
      <c r="W4" s="22" t="s">
        <v>18</v>
      </c>
      <c r="X4" s="22"/>
      <c r="Y4" s="22"/>
      <c r="Z4" s="2"/>
      <c r="AA4" s="22" t="s">
        <v>23</v>
      </c>
      <c r="AB4" s="22"/>
      <c r="AC4" s="23"/>
    </row>
    <row r="5" spans="1:29" x14ac:dyDescent="0.25">
      <c r="A5" s="1"/>
      <c r="B5" s="2"/>
      <c r="C5" s="2"/>
      <c r="D5" s="2"/>
      <c r="E5" s="2" t="s">
        <v>38</v>
      </c>
      <c r="F5" s="2"/>
      <c r="G5" s="2" t="s">
        <v>19</v>
      </c>
      <c r="H5" s="2" t="s">
        <v>20</v>
      </c>
      <c r="I5" s="2" t="s">
        <v>21</v>
      </c>
      <c r="J5" s="2"/>
      <c r="K5" s="2" t="s">
        <v>19</v>
      </c>
      <c r="L5" s="2" t="s">
        <v>20</v>
      </c>
      <c r="M5" s="2" t="s">
        <v>21</v>
      </c>
      <c r="N5" s="2"/>
      <c r="O5" s="2" t="s">
        <v>19</v>
      </c>
      <c r="P5" s="2" t="s">
        <v>20</v>
      </c>
      <c r="Q5" s="2" t="s">
        <v>21</v>
      </c>
      <c r="R5" s="15"/>
      <c r="S5" s="2" t="s">
        <v>19</v>
      </c>
      <c r="T5" s="2" t="s">
        <v>20</v>
      </c>
      <c r="U5" s="2" t="s">
        <v>21</v>
      </c>
      <c r="V5" s="2"/>
      <c r="W5" s="2" t="s">
        <v>19</v>
      </c>
      <c r="X5" s="2" t="s">
        <v>20</v>
      </c>
      <c r="Y5" s="2" t="s">
        <v>21</v>
      </c>
      <c r="Z5" s="2"/>
      <c r="AA5" s="2" t="s">
        <v>19</v>
      </c>
      <c r="AB5" s="2" t="s">
        <v>20</v>
      </c>
      <c r="AC5" s="6" t="s">
        <v>21</v>
      </c>
    </row>
    <row r="6" spans="1:29" x14ac:dyDescent="0.25">
      <c r="A6" s="1">
        <v>1</v>
      </c>
      <c r="B6" s="2" t="s">
        <v>0</v>
      </c>
      <c r="C6" s="2"/>
      <c r="D6" s="2"/>
      <c r="E6" s="2" t="s">
        <v>37</v>
      </c>
      <c r="F6" s="2"/>
      <c r="G6" s="7"/>
      <c r="H6" s="7">
        <v>1</v>
      </c>
      <c r="I6" s="7">
        <v>1</v>
      </c>
      <c r="J6" s="7"/>
      <c r="K6" s="7"/>
      <c r="L6" s="7"/>
      <c r="M6" s="7"/>
      <c r="N6" s="7"/>
      <c r="O6" s="7"/>
      <c r="P6" s="7"/>
      <c r="Q6" s="7"/>
      <c r="R6" s="16"/>
      <c r="S6" s="7"/>
      <c r="T6" s="7"/>
      <c r="U6" s="7"/>
      <c r="V6" s="7"/>
      <c r="W6" s="7"/>
      <c r="X6" s="7">
        <v>1</v>
      </c>
      <c r="Y6" s="7">
        <v>1</v>
      </c>
      <c r="Z6" s="2"/>
      <c r="AA6" s="7"/>
      <c r="AB6" s="7"/>
      <c r="AC6" s="8"/>
    </row>
    <row r="7" spans="1:29" x14ac:dyDescent="0.25">
      <c r="A7" s="1">
        <f>A6+1</f>
        <v>2</v>
      </c>
      <c r="B7" s="2" t="s">
        <v>1</v>
      </c>
      <c r="C7" s="2"/>
      <c r="D7" s="2"/>
      <c r="E7" s="2" t="s">
        <v>40</v>
      </c>
      <c r="F7" s="2"/>
      <c r="G7" s="7">
        <v>2</v>
      </c>
      <c r="H7" s="7">
        <v>2</v>
      </c>
      <c r="I7" s="7">
        <v>1</v>
      </c>
      <c r="J7" s="9"/>
      <c r="K7" s="7"/>
      <c r="L7" s="7"/>
      <c r="M7" s="7"/>
      <c r="N7" s="7"/>
      <c r="O7" s="7"/>
      <c r="P7" s="7"/>
      <c r="Q7" s="7"/>
      <c r="R7" s="16"/>
      <c r="S7" s="7"/>
      <c r="T7" s="7"/>
      <c r="U7" s="7"/>
      <c r="V7" s="7"/>
      <c r="W7" s="7">
        <v>2</v>
      </c>
      <c r="X7" s="7">
        <v>2</v>
      </c>
      <c r="Y7" s="7">
        <v>1</v>
      </c>
      <c r="Z7" s="2"/>
      <c r="AA7" s="7"/>
      <c r="AB7" s="7"/>
      <c r="AC7" s="8"/>
    </row>
    <row r="8" spans="1:29" x14ac:dyDescent="0.25">
      <c r="A8" s="1">
        <f>A7+1</f>
        <v>3</v>
      </c>
      <c r="B8" s="2" t="s">
        <v>7</v>
      </c>
      <c r="C8" s="2"/>
      <c r="D8" s="2"/>
      <c r="E8" s="2" t="s">
        <v>41</v>
      </c>
      <c r="F8" s="2"/>
      <c r="G8" s="7">
        <v>1</v>
      </c>
      <c r="H8" s="7"/>
      <c r="I8" s="7"/>
      <c r="J8" s="7"/>
      <c r="K8" s="7">
        <v>1</v>
      </c>
      <c r="L8" s="7"/>
      <c r="M8" s="7"/>
      <c r="N8" s="7"/>
      <c r="O8" s="7"/>
      <c r="P8" s="7"/>
      <c r="Q8" s="7"/>
      <c r="R8" s="16"/>
      <c r="S8" s="7"/>
      <c r="T8" s="7"/>
      <c r="U8" s="7"/>
      <c r="V8" s="7"/>
      <c r="W8" s="7">
        <v>2</v>
      </c>
      <c r="X8" s="7"/>
      <c r="Y8" s="7"/>
      <c r="Z8" s="2"/>
      <c r="AA8" s="7"/>
      <c r="AB8" s="7"/>
      <c r="AC8" s="8"/>
    </row>
    <row r="9" spans="1:29" x14ac:dyDescent="0.25">
      <c r="A9" s="1">
        <f t="shared" ref="A9:A23" si="0">A8+1</f>
        <v>4</v>
      </c>
      <c r="B9" s="2" t="s">
        <v>2</v>
      </c>
      <c r="C9" s="2"/>
      <c r="D9" s="2"/>
      <c r="E9" s="2" t="s">
        <v>42</v>
      </c>
      <c r="F9" s="2"/>
      <c r="G9" s="7">
        <v>2</v>
      </c>
      <c r="H9" s="7"/>
      <c r="I9" s="7"/>
      <c r="J9" s="7"/>
      <c r="K9" s="7"/>
      <c r="L9" s="7"/>
      <c r="M9" s="7"/>
      <c r="N9" s="7"/>
      <c r="O9" s="7"/>
      <c r="P9" s="7">
        <v>2</v>
      </c>
      <c r="Q9" s="7">
        <v>1</v>
      </c>
      <c r="R9" s="16"/>
      <c r="S9" s="7"/>
      <c r="T9" s="7"/>
      <c r="U9" s="7"/>
      <c r="V9" s="7"/>
      <c r="W9" s="7">
        <v>2</v>
      </c>
      <c r="X9" s="7"/>
      <c r="Y9" s="7"/>
      <c r="Z9" s="2"/>
      <c r="AA9" s="7"/>
      <c r="AB9" s="7">
        <v>2</v>
      </c>
      <c r="AC9" s="8">
        <v>1</v>
      </c>
    </row>
    <row r="10" spans="1:29" x14ac:dyDescent="0.25">
      <c r="A10" s="1">
        <f t="shared" si="0"/>
        <v>5</v>
      </c>
      <c r="B10" s="2" t="s">
        <v>3</v>
      </c>
      <c r="C10" s="2"/>
      <c r="D10" s="2"/>
      <c r="E10" s="2" t="s">
        <v>43</v>
      </c>
      <c r="F10" s="2"/>
      <c r="G10" s="7"/>
      <c r="H10" s="7"/>
      <c r="I10" s="7"/>
      <c r="J10" s="7"/>
      <c r="K10" s="7"/>
      <c r="L10" s="7"/>
      <c r="M10" s="7"/>
      <c r="N10" s="7"/>
      <c r="O10" s="7"/>
      <c r="P10" s="7">
        <v>1</v>
      </c>
      <c r="Q10" s="7">
        <v>1</v>
      </c>
      <c r="R10" s="16"/>
      <c r="S10" s="7"/>
      <c r="T10" s="7"/>
      <c r="U10" s="7"/>
      <c r="V10" s="7"/>
      <c r="W10" s="7"/>
      <c r="X10" s="7"/>
      <c r="Y10" s="7"/>
      <c r="Z10" s="2"/>
      <c r="AA10" s="7"/>
      <c r="AB10" s="7">
        <v>1</v>
      </c>
      <c r="AC10" s="8">
        <v>1</v>
      </c>
    </row>
    <row r="11" spans="1:29" x14ac:dyDescent="0.25">
      <c r="A11" s="1">
        <f t="shared" si="0"/>
        <v>6</v>
      </c>
      <c r="B11" s="2" t="s">
        <v>4</v>
      </c>
      <c r="C11" s="2"/>
      <c r="D11" s="2"/>
      <c r="E11" s="2" t="s">
        <v>44</v>
      </c>
      <c r="F11" s="2"/>
      <c r="G11" s="7">
        <v>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16"/>
      <c r="S11" s="7"/>
      <c r="T11" s="7"/>
      <c r="U11" s="7"/>
      <c r="V11" s="7"/>
      <c r="W11" s="7">
        <v>2</v>
      </c>
      <c r="X11" s="7"/>
      <c r="Y11" s="7"/>
      <c r="Z11" s="2"/>
      <c r="AA11" s="7"/>
      <c r="AB11" s="7"/>
      <c r="AC11" s="8"/>
    </row>
    <row r="12" spans="1:29" x14ac:dyDescent="0.25">
      <c r="A12" s="1">
        <f t="shared" si="0"/>
        <v>7</v>
      </c>
      <c r="B12" s="2" t="s">
        <v>5</v>
      </c>
      <c r="C12" s="2"/>
      <c r="D12" s="2"/>
      <c r="E12" s="2" t="s">
        <v>45</v>
      </c>
      <c r="F12" s="2"/>
      <c r="G12" s="7">
        <v>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16"/>
      <c r="S12" s="7"/>
      <c r="T12" s="7"/>
      <c r="U12" s="7"/>
      <c r="V12" s="7"/>
      <c r="W12" s="7">
        <v>2</v>
      </c>
      <c r="X12" s="7"/>
      <c r="Y12" s="7"/>
      <c r="Z12" s="2"/>
      <c r="AA12" s="7"/>
      <c r="AB12" s="7"/>
      <c r="AC12" s="8"/>
    </row>
    <row r="13" spans="1:29" x14ac:dyDescent="0.25">
      <c r="A13" s="1">
        <f t="shared" si="0"/>
        <v>8</v>
      </c>
      <c r="B13" s="2" t="s">
        <v>6</v>
      </c>
      <c r="C13" s="2"/>
      <c r="D13" s="2"/>
      <c r="E13" s="2" t="s">
        <v>46</v>
      </c>
      <c r="F13" s="2"/>
      <c r="G13" s="7"/>
      <c r="H13" s="7">
        <v>1</v>
      </c>
      <c r="I13" s="7">
        <v>1</v>
      </c>
      <c r="J13" s="7"/>
      <c r="K13" s="7"/>
      <c r="L13" s="7"/>
      <c r="M13" s="7"/>
      <c r="N13" s="7"/>
      <c r="O13" s="7"/>
      <c r="P13" s="7"/>
      <c r="Q13" s="7"/>
      <c r="R13" s="16"/>
      <c r="S13" s="7"/>
      <c r="T13" s="7"/>
      <c r="U13" s="7"/>
      <c r="V13" s="7"/>
      <c r="W13" s="7"/>
      <c r="X13" s="7">
        <v>1</v>
      </c>
      <c r="Y13" s="7">
        <v>1</v>
      </c>
      <c r="Z13" s="2"/>
      <c r="AA13" s="7"/>
      <c r="AB13" s="7"/>
      <c r="AC13" s="8"/>
    </row>
    <row r="14" spans="1:29" x14ac:dyDescent="0.25">
      <c r="A14" s="1">
        <f t="shared" si="0"/>
        <v>9</v>
      </c>
      <c r="B14" s="2" t="s">
        <v>8</v>
      </c>
      <c r="C14" s="2"/>
      <c r="D14" s="2"/>
      <c r="E14" s="2" t="s">
        <v>47</v>
      </c>
      <c r="F14" s="2"/>
      <c r="G14" s="7">
        <v>3</v>
      </c>
      <c r="H14" s="7">
        <v>3</v>
      </c>
      <c r="I14" s="7">
        <v>1</v>
      </c>
      <c r="J14" s="7"/>
      <c r="K14" s="7"/>
      <c r="L14" s="7"/>
      <c r="M14" s="7"/>
      <c r="N14" s="7"/>
      <c r="O14" s="7"/>
      <c r="P14" s="7"/>
      <c r="Q14" s="7"/>
      <c r="R14" s="16"/>
      <c r="S14" s="7"/>
      <c r="T14" s="7"/>
      <c r="U14" s="7"/>
      <c r="V14" s="7"/>
      <c r="W14" s="7">
        <v>3</v>
      </c>
      <c r="X14" s="7">
        <v>3</v>
      </c>
      <c r="Y14" s="7">
        <v>1</v>
      </c>
      <c r="Z14" s="2"/>
      <c r="AA14" s="7"/>
      <c r="AB14" s="7"/>
      <c r="AC14" s="8"/>
    </row>
    <row r="15" spans="1:29" x14ac:dyDescent="0.25">
      <c r="A15" s="1">
        <f t="shared" si="0"/>
        <v>10</v>
      </c>
      <c r="B15" s="2" t="s">
        <v>9</v>
      </c>
      <c r="C15" s="2"/>
      <c r="D15" s="2"/>
      <c r="E15" s="2" t="s">
        <v>48</v>
      </c>
      <c r="F15" s="2"/>
      <c r="G15" s="7"/>
      <c r="H15" s="7"/>
      <c r="I15" s="7"/>
      <c r="J15" s="7"/>
      <c r="K15" s="7"/>
      <c r="L15" s="7"/>
      <c r="M15" s="7"/>
      <c r="N15" s="7"/>
      <c r="O15" s="7"/>
      <c r="P15" s="7">
        <v>2</v>
      </c>
      <c r="Q15" s="7">
        <v>1</v>
      </c>
      <c r="R15" s="16"/>
      <c r="S15" s="7"/>
      <c r="T15" s="7"/>
      <c r="U15" s="7"/>
      <c r="V15" s="7"/>
      <c r="W15" s="7"/>
      <c r="X15" s="7"/>
      <c r="Y15" s="7"/>
      <c r="Z15" s="2"/>
      <c r="AA15" s="7"/>
      <c r="AB15" s="7">
        <v>2</v>
      </c>
      <c r="AC15" s="8">
        <v>1</v>
      </c>
    </row>
    <row r="16" spans="1:29" x14ac:dyDescent="0.25">
      <c r="A16" s="1">
        <f t="shared" si="0"/>
        <v>11</v>
      </c>
      <c r="B16" s="2" t="s">
        <v>10</v>
      </c>
      <c r="C16" s="2"/>
      <c r="D16" s="2"/>
      <c r="E16" s="2" t="s">
        <v>49</v>
      </c>
      <c r="F16" s="2"/>
      <c r="G16" s="7"/>
      <c r="H16" s="7">
        <v>1</v>
      </c>
      <c r="I16" s="7">
        <v>1</v>
      </c>
      <c r="J16" s="7"/>
      <c r="K16" s="7"/>
      <c r="L16" s="7"/>
      <c r="M16" s="7"/>
      <c r="N16" s="7"/>
      <c r="O16" s="7"/>
      <c r="P16" s="7"/>
      <c r="Q16" s="7"/>
      <c r="R16" s="16"/>
      <c r="S16" s="7"/>
      <c r="T16" s="7"/>
      <c r="U16" s="7"/>
      <c r="V16" s="7"/>
      <c r="W16" s="7"/>
      <c r="X16" s="7">
        <v>1</v>
      </c>
      <c r="Y16" s="7">
        <v>1</v>
      </c>
      <c r="Z16" s="2"/>
      <c r="AA16" s="7"/>
      <c r="AB16" s="7"/>
      <c r="AC16" s="8"/>
    </row>
    <row r="17" spans="1:29" x14ac:dyDescent="0.25">
      <c r="A17" s="1">
        <f t="shared" si="0"/>
        <v>12</v>
      </c>
      <c r="B17" s="2" t="s">
        <v>11</v>
      </c>
      <c r="C17" s="2"/>
      <c r="D17" s="2"/>
      <c r="E17" s="2" t="s">
        <v>50</v>
      </c>
      <c r="F17" s="2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>
        <v>1</v>
      </c>
      <c r="R17" s="16"/>
      <c r="S17" s="7"/>
      <c r="T17" s="7"/>
      <c r="U17" s="7"/>
      <c r="V17" s="7"/>
      <c r="W17" s="7"/>
      <c r="X17" s="7"/>
      <c r="Y17" s="7"/>
      <c r="Z17" s="2"/>
      <c r="AA17" s="7"/>
      <c r="AB17" s="7">
        <v>1</v>
      </c>
      <c r="AC17" s="8">
        <v>1</v>
      </c>
    </row>
    <row r="18" spans="1:29" x14ac:dyDescent="0.25">
      <c r="A18" s="1">
        <f t="shared" si="0"/>
        <v>13</v>
      </c>
      <c r="B18" s="2" t="s">
        <v>12</v>
      </c>
      <c r="C18" s="2"/>
      <c r="D18" s="2"/>
      <c r="E18" s="2" t="s">
        <v>51</v>
      </c>
      <c r="F18" s="2"/>
      <c r="G18" s="7">
        <v>1</v>
      </c>
      <c r="H18" s="7">
        <v>1</v>
      </c>
      <c r="I18" s="7"/>
      <c r="J18" s="7"/>
      <c r="K18" s="7"/>
      <c r="L18" s="7"/>
      <c r="M18" s="7"/>
      <c r="N18" s="7"/>
      <c r="O18" s="7"/>
      <c r="P18" s="7"/>
      <c r="Q18" s="7">
        <v>1</v>
      </c>
      <c r="R18" s="16"/>
      <c r="S18" s="7"/>
      <c r="T18" s="7"/>
      <c r="U18" s="7"/>
      <c r="V18" s="7"/>
      <c r="W18" s="7">
        <v>1</v>
      </c>
      <c r="X18" s="7">
        <v>1</v>
      </c>
      <c r="Y18" s="7"/>
      <c r="Z18" s="2"/>
      <c r="AA18" s="7"/>
      <c r="AB18" s="7"/>
      <c r="AC18" s="8">
        <v>1</v>
      </c>
    </row>
    <row r="19" spans="1:29" x14ac:dyDescent="0.25">
      <c r="A19" s="1">
        <f t="shared" si="0"/>
        <v>14</v>
      </c>
      <c r="B19" s="2" t="s">
        <v>13</v>
      </c>
      <c r="C19" s="2"/>
      <c r="D19" s="2"/>
      <c r="E19" s="2" t="s">
        <v>52</v>
      </c>
      <c r="F19" s="2"/>
      <c r="G19" s="7">
        <v>2</v>
      </c>
      <c r="H19" s="7"/>
      <c r="I19" s="7"/>
      <c r="J19" s="7"/>
      <c r="K19" s="7"/>
      <c r="L19" s="7"/>
      <c r="M19" s="7"/>
      <c r="N19" s="7"/>
      <c r="O19" s="7"/>
      <c r="P19" s="7">
        <v>2</v>
      </c>
      <c r="Q19" s="7">
        <v>2</v>
      </c>
      <c r="R19" s="16"/>
      <c r="S19" s="7"/>
      <c r="T19" s="7"/>
      <c r="U19" s="7"/>
      <c r="V19" s="7"/>
      <c r="W19" s="7">
        <v>2</v>
      </c>
      <c r="X19" s="7"/>
      <c r="Y19" s="7"/>
      <c r="Z19" s="2"/>
      <c r="AA19" s="7"/>
      <c r="AB19" s="7">
        <v>2</v>
      </c>
      <c r="AC19" s="8">
        <v>2</v>
      </c>
    </row>
    <row r="20" spans="1:29" x14ac:dyDescent="0.25">
      <c r="A20" s="1">
        <f t="shared" si="0"/>
        <v>15</v>
      </c>
      <c r="B20" s="2" t="s">
        <v>14</v>
      </c>
      <c r="C20" s="2"/>
      <c r="D20" s="2"/>
      <c r="E20" s="2" t="s">
        <v>53</v>
      </c>
      <c r="F20" s="2"/>
      <c r="G20" s="7">
        <v>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16"/>
      <c r="S20" s="7"/>
      <c r="T20" s="7"/>
      <c r="U20" s="7"/>
      <c r="V20" s="7"/>
      <c r="W20" s="7">
        <v>1</v>
      </c>
      <c r="X20" s="7"/>
      <c r="Y20" s="7"/>
      <c r="Z20" s="2"/>
      <c r="AA20" s="7"/>
      <c r="AB20" s="7"/>
      <c r="AC20" s="8"/>
    </row>
    <row r="21" spans="1:29" x14ac:dyDescent="0.25">
      <c r="A21" s="1">
        <f t="shared" si="0"/>
        <v>16</v>
      </c>
      <c r="B21" s="2" t="s">
        <v>15</v>
      </c>
      <c r="C21" s="2"/>
      <c r="D21" s="2"/>
      <c r="E21" s="2" t="s">
        <v>54</v>
      </c>
      <c r="F21" s="2"/>
      <c r="G21" s="7"/>
      <c r="H21" s="7">
        <v>1</v>
      </c>
      <c r="I21" s="7">
        <v>1</v>
      </c>
      <c r="J21" s="7"/>
      <c r="K21" s="7"/>
      <c r="L21" s="7"/>
      <c r="M21" s="7"/>
      <c r="N21" s="7"/>
      <c r="O21" s="7"/>
      <c r="P21" s="7"/>
      <c r="Q21" s="7"/>
      <c r="R21" s="16"/>
      <c r="S21" s="7"/>
      <c r="T21" s="7"/>
      <c r="U21" s="7"/>
      <c r="V21" s="7"/>
      <c r="W21" s="7"/>
      <c r="X21" s="7">
        <v>1</v>
      </c>
      <c r="Y21" s="7">
        <v>1</v>
      </c>
      <c r="Z21" s="2"/>
      <c r="AA21" s="7"/>
      <c r="AB21" s="7"/>
      <c r="AC21" s="8"/>
    </row>
    <row r="22" spans="1:29" x14ac:dyDescent="0.25">
      <c r="A22" s="1">
        <f t="shared" si="0"/>
        <v>17</v>
      </c>
      <c r="B22" s="2" t="s">
        <v>16</v>
      </c>
      <c r="C22" s="2"/>
      <c r="D22" s="2"/>
      <c r="E22" s="2" t="s">
        <v>55</v>
      </c>
      <c r="F22" s="2"/>
      <c r="G22" s="7"/>
      <c r="H22" s="7">
        <v>1</v>
      </c>
      <c r="I22" s="7">
        <v>1</v>
      </c>
      <c r="J22" s="7"/>
      <c r="K22" s="7"/>
      <c r="L22" s="7"/>
      <c r="M22" s="7"/>
      <c r="N22" s="7"/>
      <c r="O22" s="7"/>
      <c r="P22" s="7"/>
      <c r="Q22" s="7"/>
      <c r="R22" s="16"/>
      <c r="S22" s="7"/>
      <c r="T22" s="7"/>
      <c r="U22" s="7"/>
      <c r="V22" s="7"/>
      <c r="W22" s="7"/>
      <c r="X22" s="7">
        <v>1</v>
      </c>
      <c r="Y22" s="7">
        <v>1</v>
      </c>
      <c r="Z22" s="2"/>
      <c r="AA22" s="7"/>
      <c r="AB22" s="7"/>
      <c r="AC22" s="8"/>
    </row>
    <row r="23" spans="1:29" x14ac:dyDescent="0.25">
      <c r="A23" s="1">
        <f t="shared" si="0"/>
        <v>18</v>
      </c>
      <c r="B23" s="2" t="s">
        <v>17</v>
      </c>
      <c r="C23" s="2"/>
      <c r="D23" s="2"/>
      <c r="E23" s="2" t="s">
        <v>56</v>
      </c>
      <c r="F23" s="2"/>
      <c r="G23" s="7"/>
      <c r="H23" s="7"/>
      <c r="I23" s="7"/>
      <c r="J23" s="7"/>
      <c r="K23" s="7"/>
      <c r="L23" s="7"/>
      <c r="M23" s="7"/>
      <c r="N23" s="7"/>
      <c r="O23" s="7">
        <v>3</v>
      </c>
      <c r="P23" s="7"/>
      <c r="Q23" s="7"/>
      <c r="R23" s="16"/>
      <c r="S23" s="7">
        <v>2</v>
      </c>
      <c r="T23" s="7"/>
      <c r="U23" s="7"/>
      <c r="V23" s="7"/>
      <c r="W23" s="7"/>
      <c r="X23" s="7"/>
      <c r="Y23" s="7"/>
      <c r="Z23" s="2"/>
      <c r="AA23" s="7">
        <v>4</v>
      </c>
      <c r="AB23" s="7"/>
      <c r="AC23" s="8"/>
    </row>
    <row r="24" spans="1:29" x14ac:dyDescent="0.25">
      <c r="A24" s="10"/>
      <c r="B24" s="11"/>
      <c r="C24" s="11"/>
      <c r="D24" s="11"/>
      <c r="E24" s="11"/>
      <c r="F24" s="11"/>
      <c r="G24" s="12">
        <f>SUM(G6:G23)</f>
        <v>16</v>
      </c>
      <c r="H24" s="12">
        <f>SUM(H6:H23)</f>
        <v>11</v>
      </c>
      <c r="I24" s="12">
        <f>SUM(I6:I23)</f>
        <v>7</v>
      </c>
      <c r="J24" s="12"/>
      <c r="K24" s="12">
        <f>SUM(K6:K23)</f>
        <v>1</v>
      </c>
      <c r="L24" s="12">
        <f>SUM(L6:L23)</f>
        <v>0</v>
      </c>
      <c r="M24" s="12">
        <f>SUM(M6:M23)</f>
        <v>0</v>
      </c>
      <c r="N24" s="12"/>
      <c r="O24" s="12">
        <f>SUM(O6:O23)</f>
        <v>3</v>
      </c>
      <c r="P24" s="12">
        <f>SUM(P6:P23)</f>
        <v>8</v>
      </c>
      <c r="Q24" s="12">
        <f>SUM(Q6:Q23)</f>
        <v>7</v>
      </c>
      <c r="R24" s="16"/>
      <c r="S24" s="12">
        <f>SUM(S6:S23)</f>
        <v>2</v>
      </c>
      <c r="T24" s="12">
        <f>SUM(T6:T23)</f>
        <v>0</v>
      </c>
      <c r="U24" s="12">
        <f>SUM(U6:U23)</f>
        <v>0</v>
      </c>
      <c r="V24" s="12"/>
      <c r="W24" s="13">
        <f>SUM(W6:W23)</f>
        <v>17</v>
      </c>
      <c r="X24" s="13">
        <f>SUM(X6:X23)</f>
        <v>11</v>
      </c>
      <c r="Y24" s="13">
        <f>SUM(Y6:Y23)</f>
        <v>7</v>
      </c>
      <c r="Z24" s="11"/>
      <c r="AA24" s="13">
        <f>SUM(AA6:AA23)</f>
        <v>4</v>
      </c>
      <c r="AB24" s="13">
        <f>SUM(AB6:AB23)</f>
        <v>8</v>
      </c>
      <c r="AC24" s="14">
        <f>SUM(AC6:AC23)</f>
        <v>7</v>
      </c>
    </row>
    <row r="26" spans="1:29" x14ac:dyDescent="0.25">
      <c r="B26" t="s">
        <v>25</v>
      </c>
    </row>
    <row r="27" spans="1:29" x14ac:dyDescent="0.25">
      <c r="B27" t="s">
        <v>26</v>
      </c>
      <c r="G27">
        <f>G24</f>
        <v>16</v>
      </c>
      <c r="H27" t="s">
        <v>62</v>
      </c>
      <c r="W27" s="21">
        <v>17</v>
      </c>
      <c r="X27" s="21" t="s">
        <v>62</v>
      </c>
    </row>
    <row r="28" spans="1:29" x14ac:dyDescent="0.25">
      <c r="B28" t="s">
        <v>27</v>
      </c>
      <c r="G28">
        <f>H24</f>
        <v>11</v>
      </c>
      <c r="H28" t="s">
        <v>62</v>
      </c>
      <c r="W28" s="21">
        <v>11</v>
      </c>
      <c r="X28" s="21" t="s">
        <v>62</v>
      </c>
    </row>
    <row r="29" spans="1:29" x14ac:dyDescent="0.25">
      <c r="B29" t="s">
        <v>28</v>
      </c>
      <c r="G29">
        <f>I24</f>
        <v>7</v>
      </c>
      <c r="H29" t="s">
        <v>62</v>
      </c>
      <c r="W29" s="21">
        <v>7</v>
      </c>
      <c r="X29" s="21" t="s">
        <v>62</v>
      </c>
    </row>
    <row r="30" spans="1:29" x14ac:dyDescent="0.25">
      <c r="B30" t="s">
        <v>30</v>
      </c>
      <c r="G30">
        <f>K24</f>
        <v>1</v>
      </c>
      <c r="H30" t="s">
        <v>62</v>
      </c>
      <c r="W30" s="21"/>
      <c r="X30" s="21"/>
    </row>
    <row r="31" spans="1:29" x14ac:dyDescent="0.25">
      <c r="B31" t="s">
        <v>29</v>
      </c>
      <c r="G31">
        <f>O24</f>
        <v>3</v>
      </c>
      <c r="H31" t="s">
        <v>62</v>
      </c>
      <c r="W31" s="21">
        <v>4</v>
      </c>
      <c r="X31" s="21" t="s">
        <v>62</v>
      </c>
    </row>
    <row r="32" spans="1:29" x14ac:dyDescent="0.25">
      <c r="B32" t="s">
        <v>31</v>
      </c>
      <c r="G32">
        <f>P24</f>
        <v>8</v>
      </c>
      <c r="H32" t="s">
        <v>62</v>
      </c>
      <c r="W32" s="21">
        <v>8</v>
      </c>
      <c r="X32" s="21" t="s">
        <v>62</v>
      </c>
    </row>
    <row r="33" spans="1:24" x14ac:dyDescent="0.25">
      <c r="B33" t="s">
        <v>32</v>
      </c>
      <c r="G33">
        <f>Q24</f>
        <v>7</v>
      </c>
      <c r="H33" t="s">
        <v>62</v>
      </c>
      <c r="W33" s="21">
        <v>7</v>
      </c>
      <c r="X33" s="21" t="s">
        <v>62</v>
      </c>
    </row>
    <row r="34" spans="1:24" x14ac:dyDescent="0.25">
      <c r="B34" t="s">
        <v>33</v>
      </c>
      <c r="G34">
        <f>S24</f>
        <v>2</v>
      </c>
      <c r="H34" t="s">
        <v>62</v>
      </c>
    </row>
    <row r="35" spans="1:24" x14ac:dyDescent="0.25">
      <c r="B35" t="s">
        <v>34</v>
      </c>
      <c r="S35" t="s">
        <v>68</v>
      </c>
      <c r="U35" t="s">
        <v>67</v>
      </c>
      <c r="W35" s="21">
        <v>1</v>
      </c>
      <c r="X35" s="21" t="s">
        <v>66</v>
      </c>
    </row>
    <row r="36" spans="1:24" x14ac:dyDescent="0.25">
      <c r="B36" t="s">
        <v>35</v>
      </c>
      <c r="W36" s="21"/>
      <c r="X36" s="21"/>
    </row>
    <row r="38" spans="1:24" x14ac:dyDescent="0.25">
      <c r="B38" t="s">
        <v>57</v>
      </c>
      <c r="C38" t="s">
        <v>58</v>
      </c>
    </row>
    <row r="39" spans="1:24" x14ac:dyDescent="0.25">
      <c r="C39" t="s">
        <v>59</v>
      </c>
    </row>
    <row r="40" spans="1:24" x14ac:dyDescent="0.25">
      <c r="C40" t="s">
        <v>60</v>
      </c>
    </row>
    <row r="41" spans="1:24" x14ac:dyDescent="0.25">
      <c r="C41" t="s">
        <v>61</v>
      </c>
    </row>
    <row r="43" spans="1:24" x14ac:dyDescent="0.25">
      <c r="A43">
        <v>19</v>
      </c>
      <c r="B43" t="s">
        <v>63</v>
      </c>
      <c r="G43">
        <v>284</v>
      </c>
      <c r="H43" t="s">
        <v>62</v>
      </c>
    </row>
  </sheetData>
  <mergeCells count="6">
    <mergeCell ref="AA4:AC4"/>
    <mergeCell ref="G4:I4"/>
    <mergeCell ref="K4:M4"/>
    <mergeCell ref="O4:Q4"/>
    <mergeCell ref="S4:U4"/>
    <mergeCell ref="W4:Y4"/>
  </mergeCells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leos blaha</dc:creator>
  <cp:lastModifiedBy>Jan</cp:lastModifiedBy>
  <cp:lastPrinted>2015-12-17T09:07:08Z</cp:lastPrinted>
  <dcterms:created xsi:type="dcterms:W3CDTF">2015-12-16T14:49:58Z</dcterms:created>
  <dcterms:modified xsi:type="dcterms:W3CDTF">2015-12-23T19:53:03Z</dcterms:modified>
</cp:coreProperties>
</file>