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8460"/>
  </bookViews>
  <sheets>
    <sheet name="List1" sheetId="1" r:id="rId1"/>
  </sheets>
  <calcPr calcId="125725" concurrentCalc="0"/>
</workbook>
</file>

<file path=xl/calcChain.xml><?xml version="1.0" encoding="utf-8"?>
<calcChain xmlns="http://schemas.openxmlformats.org/spreadsheetml/2006/main">
  <c r="F9" i="1"/>
  <c r="G9"/>
  <c r="F7"/>
  <c r="G7"/>
  <c r="F4"/>
  <c r="F5"/>
  <c r="F6"/>
  <c r="F8"/>
  <c r="F10"/>
  <c r="F11"/>
  <c r="F12"/>
  <c r="G5"/>
  <c r="G6"/>
  <c r="G8"/>
  <c r="G10"/>
  <c r="G11"/>
  <c r="G12"/>
  <c r="G4"/>
</calcChain>
</file>

<file path=xl/sharedStrings.xml><?xml version="1.0" encoding="utf-8"?>
<sst xmlns="http://schemas.openxmlformats.org/spreadsheetml/2006/main" count="25" uniqueCount="18">
  <si>
    <t>Jednotky množství</t>
  </si>
  <si>
    <t>Množství</t>
  </si>
  <si>
    <t>ks</t>
  </si>
  <si>
    <t>Jednotková cena bez DPH</t>
  </si>
  <si>
    <t>Cena celkem bez DPH</t>
  </si>
  <si>
    <t>Poptávané minimální parametry</t>
  </si>
  <si>
    <t>Značka a typ zařízení, nabízené parametry  - povinné - vyplní účastník výběrového řízení</t>
  </si>
  <si>
    <t>Cena celkem včetně DPH</t>
  </si>
  <si>
    <t>CELKEM</t>
  </si>
  <si>
    <t>Příloha č. 2 - Technická specifikace předmětu plnění pro část 1 veřejné zakázky</t>
  </si>
  <si>
    <r>
      <rPr>
        <b/>
        <sz val="9"/>
        <color rgb="FFFF0000"/>
        <rFont val="Calibri"/>
        <family val="2"/>
        <charset val="238"/>
        <scheme val="minor"/>
      </rPr>
      <t>Nabíjející základna pro bezpečné uložení tabletů:</t>
    </r>
    <r>
      <rPr>
        <sz val="9"/>
        <color theme="1"/>
        <rFont val="Calibri"/>
        <family val="2"/>
        <charset val="238"/>
        <scheme val="minor"/>
      </rPr>
      <t xml:space="preserve">
• dobíjecí skříň pro konvertibilní zařízení/tablety - uzamykatelná
• prostor pro uložení min. 16ks (umožnuje připojit a nabíjet min. 16 zařízení ze sítě 230V), max. velikost uložených zařízení  - Š62 x H480 x V360mm
• mobilní na kolečkách
• konstrukce skříně: ocelový rám, Povrchový materiál skříně: omyvatelný plast. Barva šedá.
• každé zařízení má svůj vlastní úložný prostor
• průběžné nabíjení s možností min. 3 programovacích nabíjecích rozvrhů během dne. Včetně senzoru proti přehřátí a s automatickým vypnutím dobíjení.</t>
    </r>
  </si>
  <si>
    <r>
      <rPr>
        <b/>
        <sz val="9"/>
        <color rgb="FFFF0000"/>
        <rFont val="Calibri"/>
        <family val="2"/>
        <charset val="238"/>
        <scheme val="minor"/>
      </rPr>
      <t>Bezdrátová sluchátka k tabletům:</t>
    </r>
    <r>
      <rPr>
        <sz val="9"/>
        <color theme="1"/>
        <rFont val="Calibri"/>
        <family val="2"/>
        <charset val="238"/>
        <scheme val="minor"/>
      </rPr>
      <t xml:space="preserve">
• sluchátka uzavřená, s mikrofonem,
• Bluetooth, NFC, 
• rozsah 20-20000Hz, 
• impedance 16 Ohm
• výdrž na baterii min. 7 hodin
</t>
    </r>
  </si>
  <si>
    <r>
      <rPr>
        <b/>
        <sz val="9"/>
        <color rgb="FFFF0000"/>
        <rFont val="Calibri"/>
        <family val="2"/>
        <charset val="238"/>
        <scheme val="minor"/>
      </rPr>
      <t>Dataprojektor:</t>
    </r>
    <r>
      <rPr>
        <sz val="9"/>
        <color theme="1"/>
        <rFont val="Calibri"/>
        <family val="2"/>
        <charset val="238"/>
        <scheme val="minor"/>
      </rPr>
      <t xml:space="preserve">
• Nativní rozlišení WXGA (1280x800 bodů)
• 3xLCD technologie zobrazení
• Podporované rozlišení: min. WUXGA (1920x1200 bodů)
• Světelný výkon minimálně 3600 ANSI lm
• Optický zoom min. 1,7x
• Kontrast min. 5000:1
• Vstup: min. 2xHDMI, 1xMini D-Sub
• Reproduktor výkon min. 20W</t>
    </r>
  </si>
  <si>
    <r>
      <rPr>
        <b/>
        <sz val="9"/>
        <color rgb="FFFF0000"/>
        <rFont val="Calibri"/>
        <family val="2"/>
        <charset val="238"/>
        <scheme val="minor"/>
      </rPr>
      <t xml:space="preserve">Prezentér:
</t>
    </r>
    <r>
      <rPr>
        <sz val="9"/>
        <rFont val="Calibri"/>
        <family val="2"/>
        <charset val="238"/>
        <scheme val="minor"/>
      </rPr>
      <t>• Bezdrátový prezentér k ovládání prezentací
• červený laserový paprsek dosah min. 15 m
• min. 2 tlačítka k ovládání prezentací
• Napájení: baterie AAA
• Včetně USB přijímače</t>
    </r>
  </si>
  <si>
    <r>
      <rPr>
        <b/>
        <sz val="9"/>
        <color rgb="FFFF0000"/>
        <rFont val="Calibri"/>
        <family val="2"/>
        <charset val="238"/>
        <scheme val="minor"/>
      </rPr>
      <t xml:space="preserve">Ozvučení učebny:
</t>
    </r>
    <r>
      <rPr>
        <sz val="9"/>
        <rFont val="Calibri"/>
        <family val="2"/>
        <charset val="238"/>
        <scheme val="minor"/>
      </rPr>
      <t>• aktivní 2.0 reproduktory výkon RMS min. 50 W
• Systém bassreflex
• frekvenční rozsah 20 - 20000 kHz
• ovládání hlasitosti, výšek a basů
• analog stereo (3,5 mm)</t>
    </r>
  </si>
  <si>
    <r>
      <rPr>
        <b/>
        <sz val="9"/>
        <color rgb="FFFF0000"/>
        <rFont val="Calibri"/>
        <family val="2"/>
        <charset val="238"/>
        <scheme val="minor"/>
      </rPr>
      <t>Počítačová sestava pro studenty: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
• Procesor: CPU benchmark min. 8 000 bodů
• RAM min 8 GB DDR4
• Úložiště: SSD, celková kapacita min. 256 GB
• Optická mechanika DVD-RW
• Síť: LAN 10/100/1000
• DisplayPort
• VGA
• min. 2x USB 3.1
• min, 4x USB 2.0
• USB klávesnice  - zaměřená na psaní (odolné, budou velmi namáhané při psaní všemi deseti)
• Myš
• Operační systém umožňující začlenění do stávající domény
• Provedení: max. rozměry 280x100x300 mm
Prodloužená záruka na 3 roky, oprava následující pracovní den
Servis - začlenění  do doménové sítě</t>
    </r>
  </si>
  <si>
    <r>
      <rPr>
        <b/>
        <sz val="9"/>
        <color rgb="FFFF0000"/>
        <rFont val="Calibri"/>
        <family val="2"/>
        <charset val="238"/>
        <scheme val="minor"/>
      </rPr>
      <t>Tablet:</t>
    </r>
    <r>
      <rPr>
        <sz val="9"/>
        <rFont val="Calibri"/>
        <family val="2"/>
        <charset val="238"/>
        <scheme val="minor"/>
      </rPr>
      <t xml:space="preserve">
• Úložiště:  min 128 GB
• Procesor: CPU benchmark min. 3290 bodů
• RAM: minimálně 4 GB
• Displej: dotykový 
• Úhlopříčka a rozlišení displeje: min. 10,5 palců, min. 1920 x 1080 bodů
• Wi-Fi 802.11a/b/g/n/ac rozhraní,
• Bluetooth
• min. 1x USB 3.0, 1x Thunderbolt (USB-C)
• Dotykové pero
• Jazyk: čeština
• čtečka paměťových karet
• Příslušenství: napájecí adaptér, nabíjecí a propojovací/datový kabel          
• Operační systém umožňující začlenění do stávající domény
• rozšířená záruka 3 roky
• Servis: Začlenění do doménové sítě</t>
    </r>
  </si>
  <si>
    <r>
      <rPr>
        <b/>
        <sz val="9"/>
        <color rgb="FFFF0000"/>
        <rFont val="Calibri"/>
        <family val="2"/>
        <charset val="238"/>
        <scheme val="minor"/>
      </rPr>
      <t>Monitor:</t>
    </r>
    <r>
      <rPr>
        <sz val="9"/>
        <color rgb="FFFF0000"/>
        <rFont val="Calibri"/>
        <family val="2"/>
        <charset val="238"/>
        <scheme val="minor"/>
      </rPr>
      <t xml:space="preserve">
</t>
    </r>
    <r>
      <rPr>
        <sz val="9"/>
        <rFont val="Calibri"/>
        <family val="2"/>
        <charset val="238"/>
        <scheme val="minor"/>
      </rPr>
      <t>• Typ obrazovky: IPS
• Rozlišení: 1920 x 1080 při 60 Hz
• Úhlopříčka: min 21,5" 
• Poměr stran: 16:9
• Antireflexní úprava
• Kontrast min. 3000:1
• Spotřeba max. 30W
• naklápění min. +20°/-5°
• pozorovací úhly (H/V) min. 175°
• VGA
• Display port
• Doba odezvy max 5 ms
• Barvy: 16,7 milionu</t>
    </r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</si>
</sst>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5" fillId="3" borderId="3" xfId="0" applyFont="1" applyFill="1" applyBorder="1" applyAlignment="1">
      <alignment vertical="top" wrapText="1"/>
    </xf>
    <xf numFmtId="0" fontId="5" fillId="3" borderId="4" xfId="0" applyFont="1" applyFill="1" applyBorder="1"/>
    <xf numFmtId="0" fontId="2" fillId="3" borderId="4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2" fillId="0" borderId="0" xfId="0" applyFont="1" applyAlignment="1"/>
  </cellXfs>
  <cellStyles count="4">
    <cellStyle name="Čárka 2" xfId="3"/>
    <cellStyle name="normální" xfId="0" builtinId="0"/>
    <cellStyle name="Normální 10" xfId="2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topLeftCell="A9" zoomScale="90" zoomScaleNormal="90" workbookViewId="0">
      <selection activeCell="G12" sqref="G12"/>
    </sheetView>
  </sheetViews>
  <sheetFormatPr defaultRowHeight="15"/>
  <cols>
    <col min="1" max="1" width="56.140625" customWidth="1"/>
    <col min="2" max="2" width="39.140625" customWidth="1"/>
    <col min="3" max="3" width="9.5703125" customWidth="1"/>
    <col min="5" max="5" width="11" customWidth="1"/>
    <col min="7" max="7" width="12" customWidth="1"/>
  </cols>
  <sheetData>
    <row r="1" spans="1:8">
      <c r="A1" s="17" t="s">
        <v>9</v>
      </c>
      <c r="B1" s="17"/>
    </row>
    <row r="3" spans="1:8" ht="36">
      <c r="A3" s="3" t="s">
        <v>5</v>
      </c>
      <c r="B3" s="6" t="s">
        <v>6</v>
      </c>
      <c r="C3" s="4" t="s">
        <v>0</v>
      </c>
      <c r="D3" s="5" t="s">
        <v>1</v>
      </c>
      <c r="E3" s="4" t="s">
        <v>3</v>
      </c>
      <c r="F3" s="4" t="s">
        <v>4</v>
      </c>
      <c r="G3" s="4" t="s">
        <v>7</v>
      </c>
      <c r="H3" s="1"/>
    </row>
    <row r="4" spans="1:8" ht="204">
      <c r="A4" s="7" t="s">
        <v>16</v>
      </c>
      <c r="B4" s="8"/>
      <c r="C4" s="9" t="s">
        <v>2</v>
      </c>
      <c r="D4" s="9">
        <v>31</v>
      </c>
      <c r="E4" s="14">
        <v>0</v>
      </c>
      <c r="F4" s="14">
        <f>E4*D4</f>
        <v>0</v>
      </c>
      <c r="G4" s="14">
        <f>F4*1.21</f>
        <v>0</v>
      </c>
      <c r="H4" s="1"/>
    </row>
    <row r="5" spans="1:8" ht="144">
      <c r="A5" s="7" t="s">
        <v>10</v>
      </c>
      <c r="B5" s="8"/>
      <c r="C5" s="9" t="s">
        <v>2</v>
      </c>
      <c r="D5" s="9">
        <v>2</v>
      </c>
      <c r="E5" s="14">
        <v>0</v>
      </c>
      <c r="F5" s="14">
        <f t="shared" ref="F5:F10" si="0">E5*D5</f>
        <v>0</v>
      </c>
      <c r="G5" s="14">
        <f t="shared" ref="G5:G10" si="1">F5*1.21</f>
        <v>0</v>
      </c>
      <c r="H5" s="1"/>
    </row>
    <row r="6" spans="1:8" ht="84">
      <c r="A6" s="7" t="s">
        <v>11</v>
      </c>
      <c r="B6" s="8"/>
      <c r="C6" s="9" t="s">
        <v>2</v>
      </c>
      <c r="D6" s="9">
        <v>31</v>
      </c>
      <c r="E6" s="14">
        <v>0</v>
      </c>
      <c r="F6" s="14">
        <f t="shared" si="0"/>
        <v>0</v>
      </c>
      <c r="G6" s="14">
        <f t="shared" si="1"/>
        <v>0</v>
      </c>
      <c r="H6" s="1"/>
    </row>
    <row r="7" spans="1:8" ht="108">
      <c r="A7" s="7" t="s">
        <v>12</v>
      </c>
      <c r="B7" s="8"/>
      <c r="C7" s="9" t="s">
        <v>2</v>
      </c>
      <c r="D7" s="9">
        <v>2</v>
      </c>
      <c r="E7" s="14">
        <v>0</v>
      </c>
      <c r="F7" s="14">
        <f t="shared" ref="F7" si="2">E7*D7</f>
        <v>0</v>
      </c>
      <c r="G7" s="14">
        <f t="shared" ref="G7" si="3">F7*1.21</f>
        <v>0</v>
      </c>
      <c r="H7" s="1"/>
    </row>
    <row r="8" spans="1:8" ht="204">
      <c r="A8" s="7" t="s">
        <v>15</v>
      </c>
      <c r="B8" s="8"/>
      <c r="C8" s="9" t="s">
        <v>2</v>
      </c>
      <c r="D8" s="9">
        <v>37</v>
      </c>
      <c r="E8" s="14">
        <v>0</v>
      </c>
      <c r="F8" s="14">
        <f t="shared" si="0"/>
        <v>0</v>
      </c>
      <c r="G8" s="14">
        <f t="shared" si="1"/>
        <v>0</v>
      </c>
      <c r="H8" s="1"/>
    </row>
    <row r="9" spans="1:8" ht="168">
      <c r="A9" s="16" t="s">
        <v>17</v>
      </c>
      <c r="B9" s="8"/>
      <c r="C9" s="9" t="s">
        <v>2</v>
      </c>
      <c r="D9" s="9">
        <v>37</v>
      </c>
      <c r="E9" s="14">
        <v>0</v>
      </c>
      <c r="F9" s="14">
        <f t="shared" ref="F9" si="4">E9*D9</f>
        <v>0</v>
      </c>
      <c r="G9" s="14">
        <f t="shared" ref="G9" si="5">F9*1.21</f>
        <v>0</v>
      </c>
      <c r="H9" s="1"/>
    </row>
    <row r="10" spans="1:8" ht="72">
      <c r="A10" s="7" t="s">
        <v>13</v>
      </c>
      <c r="B10" s="8"/>
      <c r="C10" s="9" t="s">
        <v>2</v>
      </c>
      <c r="D10" s="9">
        <v>2</v>
      </c>
      <c r="E10" s="14">
        <v>0</v>
      </c>
      <c r="F10" s="14">
        <f t="shared" si="0"/>
        <v>0</v>
      </c>
      <c r="G10" s="14">
        <f t="shared" si="1"/>
        <v>0</v>
      </c>
      <c r="H10" s="1"/>
    </row>
    <row r="11" spans="1:8" ht="72.75" thickBot="1">
      <c r="A11" s="16" t="s">
        <v>14</v>
      </c>
      <c r="B11" s="8"/>
      <c r="C11" s="9" t="s">
        <v>2</v>
      </c>
      <c r="D11" s="9">
        <v>2</v>
      </c>
      <c r="E11" s="14">
        <v>0</v>
      </c>
      <c r="F11" s="14">
        <f>E11*D11</f>
        <v>0</v>
      </c>
      <c r="G11" s="14">
        <f>F11*1.21</f>
        <v>0</v>
      </c>
      <c r="H11" s="1"/>
    </row>
    <row r="12" spans="1:8" ht="15.75" thickBot="1">
      <c r="A12" s="10" t="s">
        <v>8</v>
      </c>
      <c r="B12" s="11"/>
      <c r="C12" s="12"/>
      <c r="D12" s="12"/>
      <c r="E12" s="13"/>
      <c r="F12" s="15">
        <f>SUM(F4:F11)</f>
        <v>0</v>
      </c>
      <c r="G12" s="15">
        <f t="shared" ref="G12" si="6">F12*1.21</f>
        <v>0</v>
      </c>
    </row>
    <row r="13" spans="1:8">
      <c r="C13" s="2"/>
      <c r="D13" s="2"/>
    </row>
    <row r="14" spans="1:8">
      <c r="C14" s="2"/>
      <c r="D14" s="2"/>
    </row>
  </sheetData>
  <mergeCells count="1">
    <mergeCell ref="A1:B1"/>
  </mergeCells>
  <printOptions gridLines="1"/>
  <pageMargins left="0.70866141732283472" right="0.70866141732283472" top="0.74803149606299213" bottom="0.74803149606299213" header="0.31496062992125984" footer="0.31496062992125984"/>
  <pageSetup paperSize="9" scale="90" fitToHeight="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2018-07-02T16:48:46Z</dcterms:modified>
</cp:coreProperties>
</file>