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-105" yWindow="-105" windowWidth="23250" windowHeight="12570"/>
  </bookViews>
  <sheets>
    <sheet name="List1" sheetId="7" r:id="rId1"/>
  </sheets>
  <calcPr calcId="125725"/>
</workbook>
</file>

<file path=xl/calcChain.xml><?xml version="1.0" encoding="utf-8"?>
<calcChain xmlns="http://schemas.openxmlformats.org/spreadsheetml/2006/main">
  <c r="G38" i="7"/>
  <c r="G37"/>
  <c r="G36"/>
  <c r="E32" l="1"/>
  <c r="E33" l="1"/>
  <c r="E34"/>
  <c r="G34" l="1"/>
  <c r="G33"/>
  <c r="G35"/>
  <c r="G32"/>
  <c r="G39" l="1"/>
  <c r="G40"/>
  <c r="G41" s="1"/>
</calcChain>
</file>

<file path=xl/sharedStrings.xml><?xml version="1.0" encoding="utf-8"?>
<sst xmlns="http://schemas.openxmlformats.org/spreadsheetml/2006/main" count="40" uniqueCount="34">
  <si>
    <t>č. pol.</t>
  </si>
  <si>
    <t>popis</t>
  </si>
  <si>
    <t>m. j.</t>
  </si>
  <si>
    <t>množství</t>
  </si>
  <si>
    <t>m2</t>
  </si>
  <si>
    <t>Celkem bez DPH</t>
  </si>
  <si>
    <t>Celkem vč. DPH</t>
  </si>
  <si>
    <t>j. cena</t>
  </si>
  <si>
    <t>celková cena</t>
  </si>
  <si>
    <t>bm</t>
  </si>
  <si>
    <t>Vypracoval:</t>
  </si>
  <si>
    <t>Datum:</t>
  </si>
  <si>
    <t>DPH 21 %</t>
  </si>
  <si>
    <t>soubor</t>
  </si>
  <si>
    <t>Doprava, ubytování a VRN</t>
  </si>
  <si>
    <t>Délka:</t>
  </si>
  <si>
    <t>m</t>
  </si>
  <si>
    <t>Šířka:</t>
  </si>
  <si>
    <t>Obsah:</t>
  </si>
  <si>
    <t>Cenová nabídka na sportovní litou polyuretanovou (PUR) podlahu</t>
  </si>
  <si>
    <t>Současný stav:</t>
  </si>
  <si>
    <r>
      <rPr>
        <b/>
        <sz val="9"/>
        <color theme="1"/>
        <rFont val="Times New Roman"/>
        <family val="1"/>
        <charset val="238"/>
      </rPr>
      <t>Příprava</t>
    </r>
    <r>
      <rPr>
        <sz val="9"/>
        <color theme="1"/>
        <rFont val="Times New Roman"/>
        <family val="1"/>
        <charset val="238"/>
      </rPr>
      <t xml:space="preserve"> broušení</t>
    </r>
    <r>
      <rPr>
        <i/>
        <sz val="9"/>
        <color theme="1"/>
        <rFont val="Times New Roman"/>
        <family val="1"/>
        <charset val="238"/>
      </rPr>
      <t xml:space="preserve"> stávající dřevěné podlahy, vysátí, příprava na pokládku</t>
    </r>
  </si>
  <si>
    <r>
      <rPr>
        <b/>
        <sz val="9"/>
        <color theme="1"/>
        <rFont val="Times New Roman"/>
        <family val="1"/>
        <charset val="238"/>
      </rPr>
      <t>Lajnování</t>
    </r>
    <r>
      <rPr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D+M barevné lajny dle požadavku zadavatele; volejbal, basketbal, bude učtováno dle skutečnosti</t>
    </r>
  </si>
  <si>
    <t>ve Vidnavě (okr. Jeseník)</t>
  </si>
  <si>
    <t>pro MěÚ Vidnava</t>
  </si>
  <si>
    <t>Dřevěné vlysy na pružném roštu o konstrukční výšce 10 až 15 cm, stáří cca 15 let.</t>
  </si>
  <si>
    <r>
      <rPr>
        <b/>
        <sz val="9"/>
        <color theme="1"/>
        <rFont val="Times New Roman"/>
        <family val="1"/>
        <charset val="238"/>
      </rPr>
      <t>Záklop</t>
    </r>
    <r>
      <rPr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D+M dřevěný záklop z OSB 4P+D, celk. tl. 12 mm</t>
    </r>
  </si>
  <si>
    <r>
      <rPr>
        <b/>
        <sz val="9"/>
        <color theme="1"/>
        <rFont val="Times New Roman"/>
        <family val="1"/>
        <charset val="238"/>
      </rPr>
      <t>Nářadí</t>
    </r>
    <r>
      <rPr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úprava, kompletní repase a revize tělocvičného nářadí</t>
    </r>
  </si>
  <si>
    <r>
      <rPr>
        <b/>
        <sz val="9"/>
        <rFont val="Times New Roman"/>
        <family val="1"/>
        <charset val="238"/>
      </rPr>
      <t>Lišty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D+M nových obvodových a přechodových lišt</t>
    </r>
  </si>
  <si>
    <t>Sportovní litá PUR podlaha na stávající pružné dřevěné podlaze</t>
  </si>
  <si>
    <t>………………………….</t>
  </si>
  <si>
    <t>IČ:</t>
  </si>
  <si>
    <t>DIČ: CZ……………..</t>
  </si>
  <si>
    <r>
      <rPr>
        <b/>
        <sz val="9"/>
        <color theme="1"/>
        <rFont val="Times New Roman"/>
        <family val="1"/>
        <charset val="238"/>
      </rPr>
      <t>Sportovní podlaha</t>
    </r>
    <r>
      <rPr>
        <i/>
        <sz val="9"/>
        <color theme="1"/>
        <rFont val="Times New Roman"/>
        <family val="1"/>
        <charset val="238"/>
      </rPr>
      <t xml:space="preserve"> D+M sportovní litá polyuretanová (PUR) podlahy (útlum sil &gt; 38 %), barevné odlišení ploch povrchovou úpravou - sportovním PUR lakem, tl. 8+2 mm</t>
    </r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</si>
</sst>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rgb="FF00B0F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indexed="64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indexed="64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indexed="64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indexed="64"/>
      </bottom>
      <diagonal/>
    </border>
    <border>
      <left style="thin">
        <color indexed="64"/>
      </left>
      <right style="thin">
        <color theme="6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6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0.79995117038483843"/>
      </right>
      <top style="thin">
        <color indexed="64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indexed="64"/>
      </right>
      <top style="thin">
        <color indexed="64"/>
      </top>
      <bottom style="thin">
        <color theme="6" tint="0.79995117038483843"/>
      </bottom>
      <diagonal/>
    </border>
    <border>
      <left style="thin">
        <color indexed="64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indexed="64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indexed="64"/>
      </left>
      <right style="thin">
        <color theme="6" tint="0.79995117038483843"/>
      </right>
      <top style="thin">
        <color theme="6" tint="0.79995117038483843"/>
      </top>
      <bottom style="thin">
        <color indexed="64"/>
      </bottom>
      <diagonal/>
    </border>
    <border>
      <left style="thin">
        <color theme="6" tint="0.79995117038483843"/>
      </left>
      <right style="thin">
        <color indexed="64"/>
      </right>
      <top style="thin">
        <color theme="6" tint="0.79995117038483843"/>
      </top>
      <bottom style="thin">
        <color indexed="64"/>
      </bottom>
      <diagonal/>
    </border>
    <border>
      <left style="thin">
        <color indexed="64"/>
      </left>
      <right style="thin">
        <color theme="6" tint="0.79998168889431442"/>
      </right>
      <top style="thin">
        <color indexed="64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indexed="64"/>
      </right>
      <top style="thin">
        <color indexed="64"/>
      </top>
      <bottom style="thin">
        <color theme="6" tint="0.79998168889431442"/>
      </bottom>
      <diagonal/>
    </border>
    <border>
      <left style="thin">
        <color indexed="64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indexed="64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indexed="64"/>
      </left>
      <right style="thin">
        <color theme="6" tint="0.79998168889431442"/>
      </right>
      <top style="thin">
        <color theme="6" tint="0.79998168889431442"/>
      </top>
      <bottom style="thin">
        <color indexed="64"/>
      </bottom>
      <diagonal/>
    </border>
    <border>
      <left style="thin">
        <color theme="6" tint="0.79998168889431442"/>
      </left>
      <right style="thin">
        <color indexed="64"/>
      </right>
      <top style="thin">
        <color theme="6" tint="0.79998168889431442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0" fillId="0" borderId="0" xfId="0" applyFill="1"/>
    <xf numFmtId="0" fontId="1" fillId="0" borderId="0" xfId="0" applyFont="1" applyFill="1"/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2" borderId="3" xfId="0" applyFont="1" applyFill="1" applyBorder="1"/>
    <xf numFmtId="0" fontId="5" fillId="0" borderId="1" xfId="0" applyFont="1" applyBorder="1"/>
    <xf numFmtId="0" fontId="5" fillId="2" borderId="2" xfId="0" applyFont="1" applyFill="1" applyBorder="1"/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0" fillId="0" borderId="0" xfId="0" applyBorder="1"/>
    <xf numFmtId="0" fontId="2" fillId="0" borderId="6" xfId="0" applyFont="1" applyBorder="1" applyAlignment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0" fontId="10" fillId="0" borderId="0" xfId="0" applyFont="1"/>
    <xf numFmtId="0" fontId="2" fillId="0" borderId="9" xfId="0" applyFont="1" applyBorder="1"/>
    <xf numFmtId="14" fontId="1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0" fontId="1" fillId="0" borderId="0" xfId="0" applyFont="1" applyBorder="1"/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right" vertical="center"/>
    </xf>
    <xf numFmtId="165" fontId="4" fillId="2" borderId="25" xfId="0" applyNumberFormat="1" applyFont="1" applyFill="1" applyBorder="1"/>
    <xf numFmtId="165" fontId="5" fillId="0" borderId="27" xfId="0" applyNumberFormat="1" applyFont="1" applyBorder="1"/>
    <xf numFmtId="165" fontId="5" fillId="2" borderId="29" xfId="0" applyNumberFormat="1" applyFont="1" applyFill="1" applyBorder="1"/>
    <xf numFmtId="0" fontId="4" fillId="2" borderId="2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20" zoomScaleNormal="120" workbookViewId="0">
      <selection activeCell="C45" sqref="C45"/>
    </sheetView>
  </sheetViews>
  <sheetFormatPr defaultRowHeight="15"/>
  <cols>
    <col min="1" max="1" width="2" customWidth="1"/>
    <col min="2" max="2" width="3.7109375" customWidth="1"/>
    <col min="3" max="3" width="43.7109375" customWidth="1"/>
    <col min="4" max="4" width="5.7109375" customWidth="1"/>
    <col min="5" max="5" width="7.85546875" bestFit="1" customWidth="1"/>
    <col min="6" max="6" width="8.140625" customWidth="1"/>
    <col min="7" max="7" width="13.28515625" customWidth="1"/>
    <col min="9" max="9" width="10.28515625" bestFit="1" customWidth="1"/>
  </cols>
  <sheetData>
    <row r="1" spans="1:7" s="1" customFormat="1"/>
    <row r="2" spans="1:7" s="1" customFormat="1">
      <c r="B2" s="6"/>
      <c r="C2" s="6"/>
      <c r="E2" s="3" t="s">
        <v>30</v>
      </c>
    </row>
    <row r="3" spans="1:7" s="1" customFormat="1">
      <c r="B3" s="6"/>
      <c r="C3" s="6"/>
      <c r="E3" s="3" t="s">
        <v>31</v>
      </c>
    </row>
    <row r="4" spans="1:7" s="1" customFormat="1">
      <c r="B4" s="6"/>
      <c r="C4" s="6"/>
      <c r="E4" s="3" t="s">
        <v>32</v>
      </c>
    </row>
    <row r="5" spans="1:7" s="1" customFormat="1">
      <c r="B5" s="7"/>
      <c r="C5" s="6"/>
    </row>
    <row r="6" spans="1:7" s="1" customFormat="1" ht="18.75">
      <c r="A6" s="16"/>
      <c r="B6" s="17" t="s">
        <v>19</v>
      </c>
      <c r="C6" s="18"/>
      <c r="D6" s="18"/>
      <c r="E6" s="18"/>
      <c r="F6" s="18"/>
      <c r="G6" s="19"/>
    </row>
    <row r="7" spans="1:7" s="1" customFormat="1" ht="18.75">
      <c r="A7" s="16"/>
      <c r="B7" s="33" t="s">
        <v>23</v>
      </c>
      <c r="G7" s="20"/>
    </row>
    <row r="8" spans="1:7" ht="18.75">
      <c r="A8" s="16"/>
      <c r="B8" s="33" t="s">
        <v>24</v>
      </c>
      <c r="C8" s="1"/>
      <c r="D8" s="1"/>
      <c r="E8" s="1"/>
      <c r="F8" s="1"/>
      <c r="G8" s="20"/>
    </row>
    <row r="9" spans="1:7">
      <c r="A9" s="16"/>
      <c r="B9" s="21"/>
      <c r="C9" s="1"/>
      <c r="D9" s="1"/>
      <c r="E9" s="1"/>
      <c r="F9" s="1"/>
      <c r="G9" s="20"/>
    </row>
    <row r="10" spans="1:7" s="1" customFormat="1">
      <c r="A10" s="16"/>
      <c r="B10" s="22" t="s">
        <v>10</v>
      </c>
      <c r="E10" s="3" t="s">
        <v>11</v>
      </c>
      <c r="F10" s="34"/>
      <c r="G10" s="20"/>
    </row>
    <row r="11" spans="1:7" s="1" customFormat="1">
      <c r="A11" s="16"/>
      <c r="B11" s="22"/>
      <c r="G11" s="20"/>
    </row>
    <row r="12" spans="1:7" s="1" customFormat="1">
      <c r="A12" s="16"/>
      <c r="B12" s="22"/>
      <c r="E12" s="3" t="s">
        <v>15</v>
      </c>
      <c r="F12" s="3"/>
      <c r="G12" s="23" t="s">
        <v>16</v>
      </c>
    </row>
    <row r="13" spans="1:7" s="1" customFormat="1">
      <c r="A13" s="16"/>
      <c r="B13" s="24"/>
      <c r="E13" s="3" t="s">
        <v>17</v>
      </c>
      <c r="F13" s="3"/>
      <c r="G13" s="23" t="s">
        <v>16</v>
      </c>
    </row>
    <row r="14" spans="1:7" s="1" customFormat="1">
      <c r="A14" s="16"/>
      <c r="B14" s="25"/>
      <c r="C14" s="30"/>
      <c r="D14" s="30"/>
      <c r="E14" s="26" t="s">
        <v>18</v>
      </c>
      <c r="F14" s="26">
        <v>540</v>
      </c>
      <c r="G14" s="27" t="s">
        <v>4</v>
      </c>
    </row>
    <row r="15" spans="1:7" s="1" customFormat="1"/>
    <row r="16" spans="1:7" s="1" customFormat="1"/>
    <row r="17" spans="2:7">
      <c r="C17" s="2"/>
      <c r="D17" s="2"/>
      <c r="E17" s="2"/>
      <c r="F17" s="2"/>
      <c r="G17" s="2"/>
    </row>
    <row r="18" spans="2:7" s="1" customFormat="1">
      <c r="C18" s="2"/>
      <c r="D18" s="2"/>
      <c r="E18" s="2"/>
      <c r="F18" s="2"/>
      <c r="G18" s="2"/>
    </row>
    <row r="19" spans="2:7" s="1" customFormat="1" ht="18.75">
      <c r="B19" s="4"/>
      <c r="C19" s="2"/>
      <c r="D19" s="2"/>
      <c r="E19" s="2"/>
      <c r="F19" s="2"/>
      <c r="G19" s="2"/>
    </row>
    <row r="20" spans="2:7" s="1" customFormat="1">
      <c r="E20" s="2"/>
      <c r="F20" s="2"/>
      <c r="G20" s="2"/>
    </row>
    <row r="21" spans="2:7" s="1" customFormat="1">
      <c r="E21" s="2"/>
      <c r="F21" s="2"/>
      <c r="G21" s="2"/>
    </row>
    <row r="22" spans="2:7" s="1" customFormat="1">
      <c r="E22" s="2"/>
      <c r="F22" s="2"/>
      <c r="G22" s="2"/>
    </row>
    <row r="23" spans="2:7" s="1" customFormat="1">
      <c r="E23" s="2"/>
      <c r="F23" s="2"/>
      <c r="G23" s="2"/>
    </row>
    <row r="24" spans="2:7" s="1" customFormat="1">
      <c r="E24" s="2"/>
      <c r="F24" s="2"/>
      <c r="G24" s="2"/>
    </row>
    <row r="25" spans="2:7" s="1" customFormat="1">
      <c r="E25" s="2"/>
      <c r="F25" s="2"/>
      <c r="G25" s="2"/>
    </row>
    <row r="26" spans="2:7" s="1" customFormat="1">
      <c r="B26" s="28" t="s">
        <v>20</v>
      </c>
      <c r="C26" s="18"/>
      <c r="D26" s="18"/>
      <c r="E26" s="18"/>
      <c r="F26" s="18"/>
      <c r="G26" s="19"/>
    </row>
    <row r="27" spans="2:7" s="1" customFormat="1">
      <c r="B27" s="22" t="s">
        <v>25</v>
      </c>
      <c r="C27" s="16"/>
      <c r="D27" s="16"/>
      <c r="E27" s="16"/>
      <c r="F27" s="16"/>
      <c r="G27" s="20"/>
    </row>
    <row r="28" spans="2:7" s="1" customFormat="1">
      <c r="B28" s="29"/>
      <c r="C28" s="30"/>
      <c r="D28" s="30"/>
      <c r="E28" s="30"/>
      <c r="F28" s="30"/>
      <c r="G28" s="31"/>
    </row>
    <row r="29" spans="2:7" s="1" customFormat="1">
      <c r="B29" s="5"/>
      <c r="C29" s="2"/>
      <c r="D29" s="2"/>
      <c r="E29" s="2"/>
      <c r="F29" s="2"/>
      <c r="G29" s="2"/>
    </row>
    <row r="30" spans="2:7">
      <c r="B30" s="32" t="s">
        <v>29</v>
      </c>
    </row>
    <row r="31" spans="2:7" ht="24">
      <c r="B31" s="46" t="s">
        <v>0</v>
      </c>
      <c r="C31" s="8" t="s">
        <v>1</v>
      </c>
      <c r="D31" s="8" t="s">
        <v>2</v>
      </c>
      <c r="E31" s="8" t="s">
        <v>3</v>
      </c>
      <c r="F31" s="8" t="s">
        <v>7</v>
      </c>
      <c r="G31" s="47" t="s">
        <v>8</v>
      </c>
    </row>
    <row r="32" spans="2:7" ht="24">
      <c r="B32" s="48">
        <v>1</v>
      </c>
      <c r="C32" s="36" t="s">
        <v>21</v>
      </c>
      <c r="D32" s="37" t="s">
        <v>4</v>
      </c>
      <c r="E32" s="38">
        <f>$F$14</f>
        <v>540</v>
      </c>
      <c r="F32" s="39"/>
      <c r="G32" s="49">
        <f t="shared" ref="G32:G38" si="0">E32*F32</f>
        <v>0</v>
      </c>
    </row>
    <row r="33" spans="2:7" s="1" customFormat="1">
      <c r="B33" s="50">
        <v>2</v>
      </c>
      <c r="C33" s="9" t="s">
        <v>26</v>
      </c>
      <c r="D33" s="14" t="s">
        <v>4</v>
      </c>
      <c r="E33" s="40">
        <f t="shared" ref="E33:E34" si="1">$F$14</f>
        <v>540</v>
      </c>
      <c r="F33" s="15"/>
      <c r="G33" s="51">
        <f t="shared" si="0"/>
        <v>0</v>
      </c>
    </row>
    <row r="34" spans="2:7" s="1" customFormat="1" ht="36">
      <c r="B34" s="50">
        <v>3</v>
      </c>
      <c r="C34" s="35" t="s">
        <v>33</v>
      </c>
      <c r="D34" s="14" t="s">
        <v>4</v>
      </c>
      <c r="E34" s="40">
        <f t="shared" si="1"/>
        <v>540</v>
      </c>
      <c r="F34" s="15"/>
      <c r="G34" s="51">
        <f t="shared" si="0"/>
        <v>0</v>
      </c>
    </row>
    <row r="35" spans="2:7" ht="24">
      <c r="B35" s="50">
        <v>4</v>
      </c>
      <c r="C35" s="9" t="s">
        <v>22</v>
      </c>
      <c r="D35" s="14" t="s">
        <v>9</v>
      </c>
      <c r="E35" s="40">
        <v>600</v>
      </c>
      <c r="F35" s="15"/>
      <c r="G35" s="51">
        <f t="shared" si="0"/>
        <v>0</v>
      </c>
    </row>
    <row r="36" spans="2:7" s="1" customFormat="1" ht="24">
      <c r="B36" s="50">
        <v>5</v>
      </c>
      <c r="C36" s="9" t="s">
        <v>27</v>
      </c>
      <c r="D36" s="14" t="s">
        <v>13</v>
      </c>
      <c r="E36" s="40">
        <v>1</v>
      </c>
      <c r="F36" s="15"/>
      <c r="G36" s="51">
        <f t="shared" si="0"/>
        <v>0</v>
      </c>
    </row>
    <row r="37" spans="2:7">
      <c r="B37" s="50">
        <v>6</v>
      </c>
      <c r="C37" s="10" t="s">
        <v>28</v>
      </c>
      <c r="D37" s="14" t="s">
        <v>13</v>
      </c>
      <c r="E37" s="40">
        <v>1</v>
      </c>
      <c r="F37" s="15"/>
      <c r="G37" s="51">
        <f t="shared" si="0"/>
        <v>0</v>
      </c>
    </row>
    <row r="38" spans="2:7">
      <c r="B38" s="52">
        <v>7</v>
      </c>
      <c r="C38" s="41" t="s">
        <v>14</v>
      </c>
      <c r="D38" s="42" t="s">
        <v>13</v>
      </c>
      <c r="E38" s="43">
        <v>1</v>
      </c>
      <c r="F38" s="44"/>
      <c r="G38" s="53">
        <f t="shared" si="0"/>
        <v>0</v>
      </c>
    </row>
    <row r="39" spans="2:7">
      <c r="B39" s="57" t="s">
        <v>5</v>
      </c>
      <c r="C39" s="58"/>
      <c r="D39" s="11"/>
      <c r="E39" s="11"/>
      <c r="F39" s="11"/>
      <c r="G39" s="54">
        <f>SUM(G32:G38)</f>
        <v>0</v>
      </c>
    </row>
    <row r="40" spans="2:7">
      <c r="B40" s="59" t="s">
        <v>12</v>
      </c>
      <c r="C40" s="60"/>
      <c r="D40" s="12"/>
      <c r="E40" s="12"/>
      <c r="F40" s="12"/>
      <c r="G40" s="55">
        <f>G39*1.21-G39</f>
        <v>0</v>
      </c>
    </row>
    <row r="41" spans="2:7">
      <c r="B41" s="61" t="s">
        <v>6</v>
      </c>
      <c r="C41" s="62"/>
      <c r="D41" s="13"/>
      <c r="E41" s="13"/>
      <c r="F41" s="13"/>
      <c r="G41" s="56">
        <f>SUM(G39:G40)</f>
        <v>0</v>
      </c>
    </row>
    <row r="43" spans="2:7">
      <c r="B43" s="45"/>
      <c r="C43" s="16"/>
      <c r="D43" s="16"/>
      <c r="E43" s="16"/>
      <c r="F43" s="16"/>
      <c r="G43" s="16"/>
    </row>
    <row r="44" spans="2:7">
      <c r="B44" s="45"/>
      <c r="C44" s="16"/>
      <c r="D44" s="16"/>
      <c r="E44" s="16"/>
      <c r="F44" s="16"/>
      <c r="G44" s="16"/>
    </row>
    <row r="45" spans="2:7" s="1" customFormat="1">
      <c r="B45" s="45"/>
      <c r="C45" s="16"/>
      <c r="D45" s="16"/>
      <c r="E45" s="16"/>
      <c r="F45" s="16"/>
      <c r="G45" s="16"/>
    </row>
    <row r="46" spans="2:7">
      <c r="B46" s="45"/>
      <c r="C46" s="16"/>
      <c r="D46" s="16"/>
      <c r="E46" s="16"/>
      <c r="F46" s="16"/>
      <c r="G46" s="16"/>
    </row>
  </sheetData>
  <mergeCells count="3">
    <mergeCell ref="B39:C39"/>
    <mergeCell ref="B40:C40"/>
    <mergeCell ref="B41:C4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2021-10-01T10:47:57Z</dcterms:modified>
</cp:coreProperties>
</file>