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4695"/>
  </bookViews>
  <sheets>
    <sheet name="KALKULACE NABÍDKOVÉ CENY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D41" i="1" s="1"/>
  <c r="D36" i="1" l="1"/>
  <c r="D32" i="1"/>
  <c r="E32" i="1" s="1"/>
  <c r="D31" i="1"/>
  <c r="D30" i="1"/>
  <c r="D29" i="1"/>
  <c r="D44" i="1"/>
  <c r="D25" i="1"/>
  <c r="E25" i="1" s="1"/>
  <c r="D19" i="1"/>
  <c r="E19" i="1" s="1"/>
  <c r="D18" i="1"/>
  <c r="E18" i="1" s="1"/>
  <c r="D59" i="1"/>
  <c r="D60" i="1" s="1"/>
  <c r="D17" i="1"/>
  <c r="D23" i="1"/>
  <c r="D24" i="1"/>
  <c r="E24" i="1" s="1"/>
  <c r="F24" i="1" s="1"/>
  <c r="E40" i="1"/>
  <c r="E41" i="1" s="1"/>
  <c r="D48" i="1"/>
  <c r="D49" i="1"/>
  <c r="E49" i="1" s="1"/>
  <c r="F49" i="1" s="1"/>
  <c r="D50" i="1"/>
  <c r="E50" i="1" s="1"/>
  <c r="F50" i="1" s="1"/>
  <c r="D51" i="1"/>
  <c r="E51" i="1" s="1"/>
  <c r="F51" i="1" s="1"/>
  <c r="D52" i="1"/>
  <c r="D53" i="1"/>
  <c r="D54" i="1"/>
  <c r="D55" i="1"/>
  <c r="D6" i="1"/>
  <c r="D7" i="1"/>
  <c r="D8" i="1"/>
  <c r="E8" i="1" s="1"/>
  <c r="D9" i="1"/>
  <c r="D10" i="1"/>
  <c r="D11" i="1"/>
  <c r="D12" i="1"/>
  <c r="E12" i="1" s="1"/>
  <c r="E36" i="1" l="1"/>
  <c r="E37" i="1" s="1"/>
  <c r="D37" i="1"/>
  <c r="E17" i="1"/>
  <c r="E20" i="1" s="1"/>
  <c r="D20" i="1"/>
  <c r="E23" i="1"/>
  <c r="D26" i="1"/>
  <c r="E29" i="1"/>
  <c r="D33" i="1"/>
  <c r="E44" i="1"/>
  <c r="E45" i="1" s="1"/>
  <c r="D45" i="1"/>
  <c r="E48" i="1"/>
  <c r="F48" i="1" s="1"/>
  <c r="D56" i="1"/>
  <c r="F36" i="1"/>
  <c r="F37" i="1" s="1"/>
  <c r="E31" i="1"/>
  <c r="F31" i="1" s="1"/>
  <c r="F32" i="1"/>
  <c r="E30" i="1"/>
  <c r="F30" i="1" s="1"/>
  <c r="F44" i="1"/>
  <c r="F45" i="1" s="1"/>
  <c r="F25" i="1"/>
  <c r="F40" i="1"/>
  <c r="F41" i="1" s="1"/>
  <c r="F19" i="1"/>
  <c r="F18" i="1"/>
  <c r="E59" i="1"/>
  <c r="E60" i="1" s="1"/>
  <c r="F17" i="1"/>
  <c r="E55" i="1"/>
  <c r="F55" i="1" s="1"/>
  <c r="E53" i="1"/>
  <c r="F53" i="1" s="1"/>
  <c r="E54" i="1"/>
  <c r="F54" i="1" s="1"/>
  <c r="E52" i="1"/>
  <c r="F52" i="1" s="1"/>
  <c r="F12" i="1"/>
  <c r="F8" i="1"/>
  <c r="E10" i="1"/>
  <c r="F10" i="1" s="1"/>
  <c r="E6" i="1"/>
  <c r="F6" i="1" s="1"/>
  <c r="E11" i="1"/>
  <c r="F11" i="1" s="1"/>
  <c r="E9" i="1"/>
  <c r="F9" i="1" s="1"/>
  <c r="E7" i="1"/>
  <c r="F7" i="1" s="1"/>
  <c r="F20" i="1" l="1"/>
  <c r="F23" i="1"/>
  <c r="F26" i="1" s="1"/>
  <c r="E26" i="1"/>
  <c r="F29" i="1"/>
  <c r="F33" i="1" s="1"/>
  <c r="E33" i="1"/>
  <c r="F59" i="1"/>
  <c r="F60" i="1" s="1"/>
  <c r="F56" i="1"/>
  <c r="E56" i="1"/>
  <c r="D4" i="1"/>
  <c r="D5" i="1"/>
  <c r="E5" i="1" s="1"/>
  <c r="F5" i="1" s="1"/>
  <c r="D13" i="1"/>
  <c r="E13" i="1" s="1"/>
  <c r="F13" i="1" s="1"/>
  <c r="D14" i="1" l="1"/>
  <c r="E4" i="1"/>
  <c r="F4" i="1" l="1"/>
  <c r="F14" i="1" s="1"/>
  <c r="E14" i="1"/>
</calcChain>
</file>

<file path=xl/sharedStrings.xml><?xml version="1.0" encoding="utf-8"?>
<sst xmlns="http://schemas.openxmlformats.org/spreadsheetml/2006/main" count="107" uniqueCount="59">
  <si>
    <t>Název kurzu</t>
  </si>
  <si>
    <t>Počet osob/kurz</t>
  </si>
  <si>
    <t>Cena bez DPH osoba/kurz</t>
  </si>
  <si>
    <t>Cena bez DPH celkem</t>
  </si>
  <si>
    <t>DPH</t>
  </si>
  <si>
    <t>Cena s DPH celkem</t>
  </si>
  <si>
    <t xml:space="preserve">                                                                                                                   CELKEM ZA ČÁST 1:</t>
  </si>
  <si>
    <t xml:space="preserve">                                                                                                                     CELKEM ZA ČÁST 4:</t>
  </si>
  <si>
    <t>Pozn. 1: Doplňujte pouze zelené buňky</t>
  </si>
  <si>
    <t>Pozn. 2: Vyplňujte pouze části, do kterých je nabídka podaná. U zbylých částí vyplťe  do zelené buňky nulu.</t>
  </si>
  <si>
    <t>KALKULACE CENOVÉ NABÍDKY</t>
  </si>
  <si>
    <t>AS/400 pro uživatele</t>
  </si>
  <si>
    <t>INCOTERMS</t>
  </si>
  <si>
    <t>Logistika nákupu a řízení zásob</t>
  </si>
  <si>
    <t>Metody řízení a klasifikace zásob</t>
  </si>
  <si>
    <t>Celní problematika od A do Z</t>
  </si>
  <si>
    <t>Procesní řízení logistiky</t>
  </si>
  <si>
    <t>Logistické nástroje v praxi</t>
  </si>
  <si>
    <t>Výrobní a distribuční logistika</t>
  </si>
  <si>
    <t>Elektronická dokumentace a systémy managementu</t>
  </si>
  <si>
    <t>Co má umět a znát vedoucí skladu</t>
  </si>
  <si>
    <t>Metoda FMEA</t>
  </si>
  <si>
    <t>Odborná příprava elektrotechniků - Vyhláška č. 50/1978 Sb.</t>
  </si>
  <si>
    <t>Obsluha plynových zařízení a nízkotlakých plynových kotelen</t>
  </si>
  <si>
    <t>Hydraulika</t>
  </si>
  <si>
    <t>Pneumatika</t>
  </si>
  <si>
    <t>Senzorika</t>
  </si>
  <si>
    <t>Mistr údržby</t>
  </si>
  <si>
    <t>Teorie a praxe vstřikování plastů</t>
  </si>
  <si>
    <t>Procesní FMEA</t>
  </si>
  <si>
    <t>Pneumatika -  pneumatické řídící systémy</t>
  </si>
  <si>
    <t>Programování Siemens Simatic</t>
  </si>
  <si>
    <t>Six Sigma</t>
  </si>
  <si>
    <t>Daňový specialista</t>
  </si>
  <si>
    <t>DPH - řešení praktických příkladů dodávek zboží a služeb v rámci EU a do třetích zemí</t>
  </si>
  <si>
    <t>Exekuce na mzdu zaměstnance</t>
  </si>
  <si>
    <t>Novela zákona o DPH</t>
  </si>
  <si>
    <t>Intrastat</t>
  </si>
  <si>
    <t>MS Navision - finance</t>
  </si>
  <si>
    <t>Změny v účetních a daňových předpisech</t>
  </si>
  <si>
    <t>Změny ve mzdovém účetnictví</t>
  </si>
  <si>
    <t>Programování svařovacích robotů KUKA, SW KUKA.ArcTech</t>
  </si>
  <si>
    <t xml:space="preserve">                                                                                                                     CELKEM ZA ČÁST 3:</t>
  </si>
  <si>
    <t xml:space="preserve">                                                                                                                   CELKEM ZA ČÁST 2:</t>
  </si>
  <si>
    <t xml:space="preserve">ČÁST 3 </t>
  </si>
  <si>
    <t>ČÁST 4</t>
  </si>
  <si>
    <t>ČÁST 5</t>
  </si>
  <si>
    <t>ČÁST 6</t>
  </si>
  <si>
    <t>ČÁST 7</t>
  </si>
  <si>
    <t>ČÁST 8</t>
  </si>
  <si>
    <t>ČÁST 9</t>
  </si>
  <si>
    <t xml:space="preserve">                                                                                                                     CELKEM ZA ČÁST 9:</t>
  </si>
  <si>
    <t xml:space="preserve">                                                                                                                     CELKEM ZA ČÁST 8:</t>
  </si>
  <si>
    <t xml:space="preserve">                                                                                                                     CELKEM ZA ČÁST 7:</t>
  </si>
  <si>
    <t xml:space="preserve">                                                                                                                     CELKEM ZA ČÁST 6:</t>
  </si>
  <si>
    <t xml:space="preserve">                                                                                                                     CELKEM ZA ČÁST 5:</t>
  </si>
  <si>
    <t xml:space="preserve">ČÁST 2 </t>
  </si>
  <si>
    <t>Svařování v CO2 – ZK 135 1.1</t>
  </si>
  <si>
    <t>ČÁST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</si>
</sst>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4" fontId="0" fillId="3" borderId="1" xfId="0" applyNumberFormat="1" applyFill="1" applyBorder="1"/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workbookViewId="0">
      <selection activeCell="I7" sqref="I7"/>
    </sheetView>
  </sheetViews>
  <sheetFormatPr defaultRowHeight="15" x14ac:dyDescent="0.25"/>
  <cols>
    <col min="1" max="1" width="49.28515625" customWidth="1"/>
    <col min="2" max="3" width="10.5703125" customWidth="1"/>
    <col min="4" max="5" width="10.140625" customWidth="1"/>
    <col min="6" max="6" width="14.28515625" customWidth="1"/>
  </cols>
  <sheetData>
    <row r="1" spans="1:6" ht="18.75" x14ac:dyDescent="0.3">
      <c r="A1" s="24" t="s">
        <v>10</v>
      </c>
      <c r="B1" s="24"/>
      <c r="C1" s="24"/>
      <c r="D1" s="24"/>
      <c r="E1" s="24"/>
      <c r="F1" s="24"/>
    </row>
    <row r="2" spans="1:6" ht="15.75" x14ac:dyDescent="0.25">
      <c r="A2" s="25" t="s">
        <v>58</v>
      </c>
      <c r="B2" s="25"/>
      <c r="C2" s="25"/>
      <c r="D2" s="25"/>
      <c r="E2" s="25"/>
      <c r="F2" s="25"/>
    </row>
    <row r="3" spans="1:6" ht="51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x14ac:dyDescent="0.25">
      <c r="A4" s="9" t="s">
        <v>11</v>
      </c>
      <c r="B4" s="13">
        <v>12</v>
      </c>
      <c r="C4" s="4"/>
      <c r="D4" s="5">
        <f t="shared" ref="D4:D13" si="0">B4*C4</f>
        <v>0</v>
      </c>
      <c r="E4" s="5">
        <f t="shared" ref="E4:E13" si="1">D4*0.21</f>
        <v>0</v>
      </c>
      <c r="F4" s="5">
        <f t="shared" ref="F4:F13" si="2">D4+E4</f>
        <v>0</v>
      </c>
    </row>
    <row r="5" spans="1:6" x14ac:dyDescent="0.25">
      <c r="A5" s="9" t="s">
        <v>12</v>
      </c>
      <c r="B5" s="13">
        <v>4</v>
      </c>
      <c r="C5" s="4"/>
      <c r="D5" s="5">
        <f t="shared" si="0"/>
        <v>0</v>
      </c>
      <c r="E5" s="5">
        <f t="shared" si="1"/>
        <v>0</v>
      </c>
      <c r="F5" s="5">
        <f t="shared" si="2"/>
        <v>0</v>
      </c>
    </row>
    <row r="6" spans="1:6" x14ac:dyDescent="0.25">
      <c r="A6" s="10" t="s">
        <v>13</v>
      </c>
      <c r="B6" s="13">
        <v>2</v>
      </c>
      <c r="C6" s="4"/>
      <c r="D6" s="5">
        <f t="shared" si="0"/>
        <v>0</v>
      </c>
      <c r="E6" s="5">
        <f t="shared" si="1"/>
        <v>0</v>
      </c>
      <c r="F6" s="5">
        <f t="shared" si="2"/>
        <v>0</v>
      </c>
    </row>
    <row r="7" spans="1:6" x14ac:dyDescent="0.25">
      <c r="A7" s="10" t="s">
        <v>14</v>
      </c>
      <c r="B7" s="13">
        <v>4</v>
      </c>
      <c r="C7" s="4"/>
      <c r="D7" s="5">
        <f t="shared" si="0"/>
        <v>0</v>
      </c>
      <c r="E7" s="5">
        <f t="shared" si="1"/>
        <v>0</v>
      </c>
      <c r="F7" s="5">
        <f t="shared" si="2"/>
        <v>0</v>
      </c>
    </row>
    <row r="8" spans="1:6" x14ac:dyDescent="0.25">
      <c r="A8" s="10" t="s">
        <v>15</v>
      </c>
      <c r="B8" s="13">
        <v>2</v>
      </c>
      <c r="C8" s="4"/>
      <c r="D8" s="5">
        <f t="shared" si="0"/>
        <v>0</v>
      </c>
      <c r="E8" s="5">
        <f t="shared" si="1"/>
        <v>0</v>
      </c>
      <c r="F8" s="5">
        <f t="shared" si="2"/>
        <v>0</v>
      </c>
    </row>
    <row r="9" spans="1:6" x14ac:dyDescent="0.25">
      <c r="A9" s="9" t="s">
        <v>16</v>
      </c>
      <c r="B9" s="13">
        <v>3</v>
      </c>
      <c r="C9" s="4"/>
      <c r="D9" s="5">
        <f t="shared" si="0"/>
        <v>0</v>
      </c>
      <c r="E9" s="5">
        <f t="shared" si="1"/>
        <v>0</v>
      </c>
      <c r="F9" s="5">
        <f t="shared" si="2"/>
        <v>0</v>
      </c>
    </row>
    <row r="10" spans="1:6" x14ac:dyDescent="0.25">
      <c r="A10" s="9" t="s">
        <v>17</v>
      </c>
      <c r="B10" s="13">
        <v>4</v>
      </c>
      <c r="C10" s="4"/>
      <c r="D10" s="5">
        <f t="shared" si="0"/>
        <v>0</v>
      </c>
      <c r="E10" s="5">
        <f t="shared" si="1"/>
        <v>0</v>
      </c>
      <c r="F10" s="5">
        <f t="shared" si="2"/>
        <v>0</v>
      </c>
    </row>
    <row r="11" spans="1:6" x14ac:dyDescent="0.25">
      <c r="A11" s="9" t="s">
        <v>18</v>
      </c>
      <c r="B11" s="13">
        <v>3</v>
      </c>
      <c r="C11" s="4"/>
      <c r="D11" s="5">
        <f t="shared" si="0"/>
        <v>0</v>
      </c>
      <c r="E11" s="5">
        <f t="shared" si="1"/>
        <v>0</v>
      </c>
      <c r="F11" s="5">
        <f t="shared" si="2"/>
        <v>0</v>
      </c>
    </row>
    <row r="12" spans="1:6" x14ac:dyDescent="0.25">
      <c r="A12" s="9" t="s">
        <v>19</v>
      </c>
      <c r="B12" s="13">
        <v>5</v>
      </c>
      <c r="C12" s="4"/>
      <c r="D12" s="5">
        <f t="shared" si="0"/>
        <v>0</v>
      </c>
      <c r="E12" s="5">
        <f t="shared" si="1"/>
        <v>0</v>
      </c>
      <c r="F12" s="5">
        <f t="shared" si="2"/>
        <v>0</v>
      </c>
    </row>
    <row r="13" spans="1:6" x14ac:dyDescent="0.25">
      <c r="A13" s="10" t="s">
        <v>20</v>
      </c>
      <c r="B13" s="13">
        <v>2</v>
      </c>
      <c r="C13" s="4"/>
      <c r="D13" s="5">
        <f t="shared" si="0"/>
        <v>0</v>
      </c>
      <c r="E13" s="5">
        <f t="shared" si="1"/>
        <v>0</v>
      </c>
      <c r="F13" s="5">
        <f t="shared" si="2"/>
        <v>0</v>
      </c>
    </row>
    <row r="14" spans="1:6" x14ac:dyDescent="0.25">
      <c r="A14" s="18" t="s">
        <v>6</v>
      </c>
      <c r="B14" s="19"/>
      <c r="C14" s="20"/>
      <c r="D14" s="6">
        <f>SUM(D4:D13)</f>
        <v>0</v>
      </c>
      <c r="E14" s="6">
        <f t="shared" ref="E14:F14" si="3">SUM(E4:E13)</f>
        <v>0</v>
      </c>
      <c r="F14" s="6">
        <f t="shared" si="3"/>
        <v>0</v>
      </c>
    </row>
    <row r="15" spans="1:6" ht="15.75" x14ac:dyDescent="0.25">
      <c r="A15" s="21" t="s">
        <v>56</v>
      </c>
      <c r="B15" s="22"/>
      <c r="C15" s="22"/>
      <c r="D15" s="22"/>
      <c r="E15" s="22"/>
      <c r="F15" s="23"/>
    </row>
    <row r="16" spans="1:6" ht="51" x14ac:dyDescent="0.25">
      <c r="A16" s="1" t="s">
        <v>0</v>
      </c>
      <c r="B16" s="2" t="s">
        <v>1</v>
      </c>
      <c r="C16" s="2" t="s">
        <v>2</v>
      </c>
      <c r="D16" s="2" t="s">
        <v>3</v>
      </c>
      <c r="E16" s="2" t="s">
        <v>4</v>
      </c>
      <c r="F16" s="2" t="s">
        <v>5</v>
      </c>
    </row>
    <row r="17" spans="1:6" x14ac:dyDescent="0.25">
      <c r="A17" s="11" t="s">
        <v>21</v>
      </c>
      <c r="B17" s="14">
        <v>7</v>
      </c>
      <c r="C17" s="4"/>
      <c r="D17" s="5">
        <f t="shared" ref="D17" si="4">B17*C17</f>
        <v>0</v>
      </c>
      <c r="E17" s="5">
        <f t="shared" ref="E17" si="5">D17*0.21</f>
        <v>0</v>
      </c>
      <c r="F17" s="5">
        <f t="shared" ref="F17" si="6">D17+E17</f>
        <v>0</v>
      </c>
    </row>
    <row r="18" spans="1:6" x14ac:dyDescent="0.25">
      <c r="A18" s="11" t="s">
        <v>29</v>
      </c>
      <c r="B18" s="14">
        <v>3</v>
      </c>
      <c r="C18" s="4"/>
      <c r="D18" s="5">
        <f t="shared" ref="D18" si="7">B18*C18</f>
        <v>0</v>
      </c>
      <c r="E18" s="5">
        <f t="shared" ref="E18" si="8">D18*0.21</f>
        <v>0</v>
      </c>
      <c r="F18" s="5">
        <f t="shared" ref="F18" si="9">D18+E18</f>
        <v>0</v>
      </c>
    </row>
    <row r="19" spans="1:6" x14ac:dyDescent="0.25">
      <c r="A19" s="11" t="s">
        <v>32</v>
      </c>
      <c r="B19" s="16">
        <v>1</v>
      </c>
      <c r="C19" s="4"/>
      <c r="D19" s="5">
        <f>B19*C19</f>
        <v>0</v>
      </c>
      <c r="E19" s="5">
        <f>D19*0.21</f>
        <v>0</v>
      </c>
      <c r="F19" s="5">
        <f>D19+E19</f>
        <v>0</v>
      </c>
    </row>
    <row r="20" spans="1:6" x14ac:dyDescent="0.25">
      <c r="A20" s="18" t="s">
        <v>43</v>
      </c>
      <c r="B20" s="19"/>
      <c r="C20" s="20"/>
      <c r="D20" s="6">
        <f>SUM(D17:D19)</f>
        <v>0</v>
      </c>
      <c r="E20" s="6">
        <f t="shared" ref="E20:F20" si="10">SUM(E17:E19)</f>
        <v>0</v>
      </c>
      <c r="F20" s="6">
        <f t="shared" si="10"/>
        <v>0</v>
      </c>
    </row>
    <row r="21" spans="1:6" ht="15.75" x14ac:dyDescent="0.25">
      <c r="A21" s="21" t="s">
        <v>44</v>
      </c>
      <c r="B21" s="22"/>
      <c r="C21" s="22"/>
      <c r="D21" s="22"/>
      <c r="E21" s="22"/>
      <c r="F21" s="23"/>
    </row>
    <row r="22" spans="1:6" ht="51" x14ac:dyDescent="0.25">
      <c r="A22" s="1" t="s">
        <v>0</v>
      </c>
      <c r="B22" s="2" t="s">
        <v>1</v>
      </c>
      <c r="C22" s="2" t="s">
        <v>2</v>
      </c>
      <c r="D22" s="2" t="s">
        <v>3</v>
      </c>
      <c r="E22" s="2" t="s">
        <v>4</v>
      </c>
      <c r="F22" s="2" t="s">
        <v>5</v>
      </c>
    </row>
    <row r="23" spans="1:6" x14ac:dyDescent="0.25">
      <c r="A23" s="11" t="s">
        <v>22</v>
      </c>
      <c r="B23" s="14">
        <v>4</v>
      </c>
      <c r="C23" s="3"/>
      <c r="D23" s="5">
        <f>B23*C23</f>
        <v>0</v>
      </c>
      <c r="E23" s="5">
        <f>D23*0.21</f>
        <v>0</v>
      </c>
      <c r="F23" s="5">
        <f>D23+E23</f>
        <v>0</v>
      </c>
    </row>
    <row r="24" spans="1:6" x14ac:dyDescent="0.25">
      <c r="A24" s="11" t="s">
        <v>23</v>
      </c>
      <c r="B24" s="14">
        <v>4</v>
      </c>
      <c r="C24" s="3"/>
      <c r="D24" s="5">
        <f>B24*C24</f>
        <v>0</v>
      </c>
      <c r="E24" s="5">
        <f>D24*0.21</f>
        <v>0</v>
      </c>
      <c r="F24" s="5">
        <f>D24+E24</f>
        <v>0</v>
      </c>
    </row>
    <row r="25" spans="1:6" x14ac:dyDescent="0.25">
      <c r="A25" s="10" t="s">
        <v>27</v>
      </c>
      <c r="B25" s="14">
        <v>5</v>
      </c>
      <c r="C25" s="3"/>
      <c r="D25" s="5">
        <f t="shared" ref="D25" si="11">B25*C25</f>
        <v>0</v>
      </c>
      <c r="E25" s="5">
        <f t="shared" ref="E25" si="12">D25*0.21</f>
        <v>0</v>
      </c>
      <c r="F25" s="5">
        <f t="shared" ref="F25" si="13">D25+E25</f>
        <v>0</v>
      </c>
    </row>
    <row r="26" spans="1:6" x14ac:dyDescent="0.25">
      <c r="A26" s="18" t="s">
        <v>42</v>
      </c>
      <c r="B26" s="19"/>
      <c r="C26" s="20"/>
      <c r="D26" s="6">
        <f>SUM(D23:D25)</f>
        <v>0</v>
      </c>
      <c r="E26" s="6">
        <f t="shared" ref="E26:F26" si="14">SUM(E23:E25)</f>
        <v>0</v>
      </c>
      <c r="F26" s="6">
        <f t="shared" si="14"/>
        <v>0</v>
      </c>
    </row>
    <row r="27" spans="1:6" ht="15.75" x14ac:dyDescent="0.25">
      <c r="A27" s="21" t="s">
        <v>45</v>
      </c>
      <c r="B27" s="22"/>
      <c r="C27" s="22"/>
      <c r="D27" s="22"/>
      <c r="E27" s="22"/>
      <c r="F27" s="23"/>
    </row>
    <row r="28" spans="1:6" ht="51" x14ac:dyDescent="0.25">
      <c r="A28" s="1" t="s">
        <v>0</v>
      </c>
      <c r="B28" s="2" t="s">
        <v>1</v>
      </c>
      <c r="C28" s="2" t="s">
        <v>2</v>
      </c>
      <c r="D28" s="2" t="s">
        <v>3</v>
      </c>
      <c r="E28" s="2" t="s">
        <v>4</v>
      </c>
      <c r="F28" s="2" t="s">
        <v>5</v>
      </c>
    </row>
    <row r="29" spans="1:6" x14ac:dyDescent="0.25">
      <c r="A29" s="11" t="s">
        <v>24</v>
      </c>
      <c r="B29" s="14">
        <v>4</v>
      </c>
      <c r="C29" s="3"/>
      <c r="D29" s="5">
        <f t="shared" ref="D29:D32" si="15">B29*C29</f>
        <v>0</v>
      </c>
      <c r="E29" s="5">
        <f t="shared" ref="E29:E32" si="16">D29*0.21</f>
        <v>0</v>
      </c>
      <c r="F29" s="5">
        <f t="shared" ref="F29:F32" si="17">D29+E29</f>
        <v>0</v>
      </c>
    </row>
    <row r="30" spans="1:6" x14ac:dyDescent="0.25">
      <c r="A30" s="10" t="s">
        <v>25</v>
      </c>
      <c r="B30" s="14">
        <v>4</v>
      </c>
      <c r="C30" s="3"/>
      <c r="D30" s="5">
        <f t="shared" si="15"/>
        <v>0</v>
      </c>
      <c r="E30" s="5">
        <f t="shared" si="16"/>
        <v>0</v>
      </c>
      <c r="F30" s="5">
        <f t="shared" si="17"/>
        <v>0</v>
      </c>
    </row>
    <row r="31" spans="1:6" x14ac:dyDescent="0.25">
      <c r="A31" s="10" t="s">
        <v>26</v>
      </c>
      <c r="B31" s="14">
        <v>4</v>
      </c>
      <c r="C31" s="3"/>
      <c r="D31" s="5">
        <f t="shared" si="15"/>
        <v>0</v>
      </c>
      <c r="E31" s="5">
        <f t="shared" si="16"/>
        <v>0</v>
      </c>
      <c r="F31" s="5">
        <f t="shared" si="17"/>
        <v>0</v>
      </c>
    </row>
    <row r="32" spans="1:6" x14ac:dyDescent="0.25">
      <c r="A32" s="10" t="s">
        <v>30</v>
      </c>
      <c r="B32" s="14">
        <v>3</v>
      </c>
      <c r="C32" s="3"/>
      <c r="D32" s="5">
        <f t="shared" si="15"/>
        <v>0</v>
      </c>
      <c r="E32" s="5">
        <f t="shared" si="16"/>
        <v>0</v>
      </c>
      <c r="F32" s="5">
        <f t="shared" si="17"/>
        <v>0</v>
      </c>
    </row>
    <row r="33" spans="1:6" x14ac:dyDescent="0.25">
      <c r="A33" s="18" t="s">
        <v>7</v>
      </c>
      <c r="B33" s="19"/>
      <c r="C33" s="20"/>
      <c r="D33" s="6">
        <f>SUM(D29:D32)</f>
        <v>0</v>
      </c>
      <c r="E33" s="6">
        <f t="shared" ref="E33:F33" si="18">SUM(E29:E32)</f>
        <v>0</v>
      </c>
      <c r="F33" s="6">
        <f t="shared" si="18"/>
        <v>0</v>
      </c>
    </row>
    <row r="34" spans="1:6" ht="15.75" x14ac:dyDescent="0.25">
      <c r="A34" s="21" t="s">
        <v>46</v>
      </c>
      <c r="B34" s="22"/>
      <c r="C34" s="22"/>
      <c r="D34" s="22"/>
      <c r="E34" s="22"/>
      <c r="F34" s="23"/>
    </row>
    <row r="35" spans="1:6" ht="51" x14ac:dyDescent="0.25">
      <c r="A35" s="1" t="s">
        <v>0</v>
      </c>
      <c r="B35" s="2" t="s">
        <v>1</v>
      </c>
      <c r="C35" s="2" t="s">
        <v>2</v>
      </c>
      <c r="D35" s="2" t="s">
        <v>3</v>
      </c>
      <c r="E35" s="2" t="s">
        <v>4</v>
      </c>
      <c r="F35" s="2" t="s">
        <v>5</v>
      </c>
    </row>
    <row r="36" spans="1:6" x14ac:dyDescent="0.25">
      <c r="A36" s="10" t="s">
        <v>57</v>
      </c>
      <c r="B36" s="15">
        <v>5</v>
      </c>
      <c r="C36" s="3"/>
      <c r="D36" s="5">
        <f t="shared" ref="D36" si="19">B36*C36</f>
        <v>0</v>
      </c>
      <c r="E36" s="5">
        <f t="shared" ref="E36" si="20">D36*0.21</f>
        <v>0</v>
      </c>
      <c r="F36" s="5">
        <f t="shared" ref="F36" si="21">D36+E36</f>
        <v>0</v>
      </c>
    </row>
    <row r="37" spans="1:6" x14ac:dyDescent="0.25">
      <c r="A37" s="18" t="s">
        <v>55</v>
      </c>
      <c r="B37" s="19"/>
      <c r="C37" s="20"/>
      <c r="D37" s="6">
        <f>SUM(D36)</f>
        <v>0</v>
      </c>
      <c r="E37" s="6">
        <f t="shared" ref="E37:F37" si="22">SUM(E36)</f>
        <v>0</v>
      </c>
      <c r="F37" s="6">
        <f t="shared" si="22"/>
        <v>0</v>
      </c>
    </row>
    <row r="38" spans="1:6" ht="15.75" x14ac:dyDescent="0.25">
      <c r="A38" s="21" t="s">
        <v>47</v>
      </c>
      <c r="B38" s="22"/>
      <c r="C38" s="22"/>
      <c r="D38" s="22"/>
      <c r="E38" s="22"/>
      <c r="F38" s="23"/>
    </row>
    <row r="39" spans="1:6" ht="51" x14ac:dyDescent="0.25">
      <c r="A39" s="1" t="s">
        <v>0</v>
      </c>
      <c r="B39" s="2" t="s">
        <v>1</v>
      </c>
      <c r="C39" s="2" t="s">
        <v>2</v>
      </c>
      <c r="D39" s="2" t="s">
        <v>3</v>
      </c>
      <c r="E39" s="2" t="s">
        <v>4</v>
      </c>
      <c r="F39" s="2" t="s">
        <v>5</v>
      </c>
    </row>
    <row r="40" spans="1:6" x14ac:dyDescent="0.25">
      <c r="A40" s="10" t="s">
        <v>28</v>
      </c>
      <c r="B40" s="14">
        <v>8</v>
      </c>
      <c r="C40" s="3"/>
      <c r="D40" s="5">
        <f>B40*C40</f>
        <v>0</v>
      </c>
      <c r="E40" s="5">
        <f>D40*0.21</f>
        <v>0</v>
      </c>
      <c r="F40" s="5">
        <f>D40+E40</f>
        <v>0</v>
      </c>
    </row>
    <row r="41" spans="1:6" x14ac:dyDescent="0.25">
      <c r="A41" s="18" t="s">
        <v>54</v>
      </c>
      <c r="B41" s="19"/>
      <c r="C41" s="20"/>
      <c r="D41" s="6">
        <f>SUM(D40)</f>
        <v>0</v>
      </c>
      <c r="E41" s="6">
        <f t="shared" ref="E41:F41" si="23">SUM(E40)</f>
        <v>0</v>
      </c>
      <c r="F41" s="6">
        <f t="shared" si="23"/>
        <v>0</v>
      </c>
    </row>
    <row r="42" spans="1:6" ht="15.75" x14ac:dyDescent="0.25">
      <c r="A42" s="21" t="s">
        <v>48</v>
      </c>
      <c r="B42" s="22"/>
      <c r="C42" s="22"/>
      <c r="D42" s="22"/>
      <c r="E42" s="22"/>
      <c r="F42" s="23"/>
    </row>
    <row r="43" spans="1:6" ht="51" x14ac:dyDescent="0.25">
      <c r="A43" s="1" t="s">
        <v>0</v>
      </c>
      <c r="B43" s="2" t="s">
        <v>1</v>
      </c>
      <c r="C43" s="2" t="s">
        <v>2</v>
      </c>
      <c r="D43" s="2" t="s">
        <v>3</v>
      </c>
      <c r="E43" s="2" t="s">
        <v>4</v>
      </c>
      <c r="F43" s="2" t="s">
        <v>5</v>
      </c>
    </row>
    <row r="44" spans="1:6" x14ac:dyDescent="0.25">
      <c r="A44" s="11" t="s">
        <v>31</v>
      </c>
      <c r="B44" s="14">
        <v>1</v>
      </c>
      <c r="C44" s="3"/>
      <c r="D44" s="5">
        <f t="shared" ref="D44" si="24">B44*C44</f>
        <v>0</v>
      </c>
      <c r="E44" s="5">
        <f t="shared" ref="E44" si="25">D44*0.21</f>
        <v>0</v>
      </c>
      <c r="F44" s="5">
        <f t="shared" ref="F44" si="26">D44+E44</f>
        <v>0</v>
      </c>
    </row>
    <row r="45" spans="1:6" x14ac:dyDescent="0.25">
      <c r="A45" s="18" t="s">
        <v>53</v>
      </c>
      <c r="B45" s="19"/>
      <c r="C45" s="20"/>
      <c r="D45" s="6">
        <f>SUM(D44)</f>
        <v>0</v>
      </c>
      <c r="E45" s="6">
        <f t="shared" ref="E45:F45" si="27">SUM(E44)</f>
        <v>0</v>
      </c>
      <c r="F45" s="6">
        <f t="shared" si="27"/>
        <v>0</v>
      </c>
    </row>
    <row r="46" spans="1:6" ht="15.75" x14ac:dyDescent="0.25">
      <c r="A46" s="21" t="s">
        <v>49</v>
      </c>
      <c r="B46" s="22"/>
      <c r="C46" s="22"/>
      <c r="D46" s="22"/>
      <c r="E46" s="22"/>
      <c r="F46" s="23"/>
    </row>
    <row r="47" spans="1:6" ht="51" x14ac:dyDescent="0.25">
      <c r="A47" s="1" t="s">
        <v>0</v>
      </c>
      <c r="B47" s="2" t="s">
        <v>1</v>
      </c>
      <c r="C47" s="2" t="s">
        <v>2</v>
      </c>
      <c r="D47" s="2" t="s">
        <v>3</v>
      </c>
      <c r="E47" s="2" t="s">
        <v>4</v>
      </c>
      <c r="F47" s="2" t="s">
        <v>5</v>
      </c>
    </row>
    <row r="48" spans="1:6" x14ac:dyDescent="0.25">
      <c r="A48" s="12" t="s">
        <v>33</v>
      </c>
      <c r="B48" s="14">
        <v>1</v>
      </c>
      <c r="C48" s="3"/>
      <c r="D48" s="5">
        <f t="shared" ref="D48:D55" si="28">B48*C48</f>
        <v>0</v>
      </c>
      <c r="E48" s="5">
        <f t="shared" ref="E48:E55" si="29">D48*0.21</f>
        <v>0</v>
      </c>
      <c r="F48" s="5">
        <f t="shared" ref="F48:F55" si="30">D48+E48</f>
        <v>0</v>
      </c>
    </row>
    <row r="49" spans="1:6" ht="24" x14ac:dyDescent="0.25">
      <c r="A49" s="11" t="s">
        <v>34</v>
      </c>
      <c r="B49" s="14">
        <v>2</v>
      </c>
      <c r="C49" s="3"/>
      <c r="D49" s="5">
        <f t="shared" si="28"/>
        <v>0</v>
      </c>
      <c r="E49" s="5">
        <f t="shared" si="29"/>
        <v>0</v>
      </c>
      <c r="F49" s="5">
        <f t="shared" si="30"/>
        <v>0</v>
      </c>
    </row>
    <row r="50" spans="1:6" x14ac:dyDescent="0.25">
      <c r="A50" s="11" t="s">
        <v>35</v>
      </c>
      <c r="B50" s="14">
        <v>2</v>
      </c>
      <c r="C50" s="3"/>
      <c r="D50" s="5">
        <f t="shared" si="28"/>
        <v>0</v>
      </c>
      <c r="E50" s="5">
        <f t="shared" si="29"/>
        <v>0</v>
      </c>
      <c r="F50" s="5">
        <f t="shared" si="30"/>
        <v>0</v>
      </c>
    </row>
    <row r="51" spans="1:6" x14ac:dyDescent="0.25">
      <c r="A51" s="10" t="s">
        <v>36</v>
      </c>
      <c r="B51" s="14">
        <v>2</v>
      </c>
      <c r="C51" s="3"/>
      <c r="D51" s="5">
        <f t="shared" si="28"/>
        <v>0</v>
      </c>
      <c r="E51" s="5">
        <f t="shared" si="29"/>
        <v>0</v>
      </c>
      <c r="F51" s="5">
        <f t="shared" si="30"/>
        <v>0</v>
      </c>
    </row>
    <row r="52" spans="1:6" x14ac:dyDescent="0.25">
      <c r="A52" s="10" t="s">
        <v>37</v>
      </c>
      <c r="B52" s="17">
        <v>1</v>
      </c>
      <c r="C52" s="3"/>
      <c r="D52" s="5">
        <f t="shared" si="28"/>
        <v>0</v>
      </c>
      <c r="E52" s="5">
        <f t="shared" si="29"/>
        <v>0</v>
      </c>
      <c r="F52" s="5">
        <f t="shared" si="30"/>
        <v>0</v>
      </c>
    </row>
    <row r="53" spans="1:6" x14ac:dyDescent="0.25">
      <c r="A53" s="10" t="s">
        <v>38</v>
      </c>
      <c r="B53" s="14">
        <v>2</v>
      </c>
      <c r="C53" s="3"/>
      <c r="D53" s="5">
        <f t="shared" si="28"/>
        <v>0</v>
      </c>
      <c r="E53" s="5">
        <f t="shared" si="29"/>
        <v>0</v>
      </c>
      <c r="F53" s="5">
        <f t="shared" si="30"/>
        <v>0</v>
      </c>
    </row>
    <row r="54" spans="1:6" x14ac:dyDescent="0.25">
      <c r="A54" s="11" t="s">
        <v>39</v>
      </c>
      <c r="B54" s="14">
        <v>2</v>
      </c>
      <c r="C54" s="3"/>
      <c r="D54" s="5">
        <f t="shared" si="28"/>
        <v>0</v>
      </c>
      <c r="E54" s="5">
        <f t="shared" si="29"/>
        <v>0</v>
      </c>
      <c r="F54" s="5">
        <f t="shared" si="30"/>
        <v>0</v>
      </c>
    </row>
    <row r="55" spans="1:6" x14ac:dyDescent="0.25">
      <c r="A55" s="11" t="s">
        <v>40</v>
      </c>
      <c r="B55" s="14">
        <v>2</v>
      </c>
      <c r="C55" s="3"/>
      <c r="D55" s="5">
        <f t="shared" si="28"/>
        <v>0</v>
      </c>
      <c r="E55" s="5">
        <f t="shared" si="29"/>
        <v>0</v>
      </c>
      <c r="F55" s="5">
        <f t="shared" si="30"/>
        <v>0</v>
      </c>
    </row>
    <row r="56" spans="1:6" x14ac:dyDescent="0.25">
      <c r="A56" s="18" t="s">
        <v>52</v>
      </c>
      <c r="B56" s="19"/>
      <c r="C56" s="20"/>
      <c r="D56" s="6">
        <f>SUM(D48:D55)</f>
        <v>0</v>
      </c>
      <c r="E56" s="6">
        <f>SUM(E48:E55)</f>
        <v>0</v>
      </c>
      <c r="F56" s="6">
        <f>SUM(F48:F55)</f>
        <v>0</v>
      </c>
    </row>
    <row r="57" spans="1:6" ht="15.75" x14ac:dyDescent="0.25">
      <c r="A57" s="21" t="s">
        <v>50</v>
      </c>
      <c r="B57" s="22"/>
      <c r="C57" s="22"/>
      <c r="D57" s="22"/>
      <c r="E57" s="22"/>
      <c r="F57" s="23"/>
    </row>
    <row r="58" spans="1:6" ht="51" x14ac:dyDescent="0.25">
      <c r="A58" s="1" t="s">
        <v>0</v>
      </c>
      <c r="B58" s="2" t="s">
        <v>1</v>
      </c>
      <c r="C58" s="2" t="s">
        <v>2</v>
      </c>
      <c r="D58" s="2" t="s">
        <v>3</v>
      </c>
      <c r="E58" s="2" t="s">
        <v>4</v>
      </c>
      <c r="F58" s="2" t="s">
        <v>5</v>
      </c>
    </row>
    <row r="59" spans="1:6" x14ac:dyDescent="0.25">
      <c r="A59" s="12" t="s">
        <v>41</v>
      </c>
      <c r="B59" s="14">
        <v>1</v>
      </c>
      <c r="C59" s="3"/>
      <c r="D59" s="5">
        <f t="shared" ref="D59" si="31">B59*C59</f>
        <v>0</v>
      </c>
      <c r="E59" s="5">
        <f t="shared" ref="E59" si="32">D59*0.21</f>
        <v>0</v>
      </c>
      <c r="F59" s="5">
        <f t="shared" ref="F59" si="33">D59+E59</f>
        <v>0</v>
      </c>
    </row>
    <row r="60" spans="1:6" x14ac:dyDescent="0.25">
      <c r="A60" s="18" t="s">
        <v>51</v>
      </c>
      <c r="B60" s="19"/>
      <c r="C60" s="20"/>
      <c r="D60" s="6">
        <f>SUM(D59)</f>
        <v>0</v>
      </c>
      <c r="E60" s="6">
        <f t="shared" ref="E60:F60" si="34">SUM(E59)</f>
        <v>0</v>
      </c>
      <c r="F60" s="6">
        <f t="shared" si="34"/>
        <v>0</v>
      </c>
    </row>
    <row r="61" spans="1:6" x14ac:dyDescent="0.25">
      <c r="A61" s="7"/>
      <c r="B61" s="7"/>
      <c r="C61" s="7"/>
      <c r="D61" s="8"/>
      <c r="E61" s="8"/>
      <c r="F61" s="8"/>
    </row>
    <row r="63" spans="1:6" x14ac:dyDescent="0.25">
      <c r="A63" t="s">
        <v>8</v>
      </c>
    </row>
    <row r="64" spans="1:6" x14ac:dyDescent="0.25">
      <c r="A64" t="s">
        <v>9</v>
      </c>
    </row>
  </sheetData>
  <mergeCells count="19">
    <mergeCell ref="A42:F42"/>
    <mergeCell ref="A45:C45"/>
    <mergeCell ref="A46:F46"/>
    <mergeCell ref="A56:C56"/>
    <mergeCell ref="A57:F57"/>
    <mergeCell ref="A60:C60"/>
    <mergeCell ref="A1:F1"/>
    <mergeCell ref="A20:C20"/>
    <mergeCell ref="A14:C14"/>
    <mergeCell ref="A2:F2"/>
    <mergeCell ref="A15:F15"/>
    <mergeCell ref="A21:F21"/>
    <mergeCell ref="A26:C26"/>
    <mergeCell ref="A27:F27"/>
    <mergeCell ref="A33:C33"/>
    <mergeCell ref="A34:F34"/>
    <mergeCell ref="A37:C37"/>
    <mergeCell ref="A38:F38"/>
    <mergeCell ref="A41:C41"/>
  </mergeCells>
  <pageMargins left="0.70866141732283472" right="0.70866141732283472" top="0.78740157480314965" bottom="0.78740157480314965" header="0.31496062992125984" footer="0.31496062992125984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KALKULACE NABÍDKOVÉ CENY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Kormančíková</dc:creator>
  <cp:lastModifiedBy>Adéla Řeháčková</cp:lastModifiedBy>
  <cp:lastPrinted>2013-07-17T08:51:27Z</cp:lastPrinted>
  <dcterms:created xsi:type="dcterms:W3CDTF">2013-07-16T13:04:56Z</dcterms:created>
  <dcterms:modified xsi:type="dcterms:W3CDTF">2013-11-08T06:21:53Z</dcterms:modified>
</cp:coreProperties>
</file>