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c5e7f18f079a765f/zakázky/Argutec/01 ZD/"/>
    </mc:Choice>
  </mc:AlternateContent>
  <xr:revisionPtr revIDLastSave="0" documentId="8_{C1DBD675-22C3-4918-8291-FDDA33FB6BD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Kalkulace ceny díla a jeho sou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I13" i="1" s="1"/>
  <c r="F13" i="1"/>
  <c r="E13" i="1"/>
  <c r="H13" i="1" l="1"/>
  <c r="G20" i="1"/>
  <c r="I20" i="1" s="1"/>
  <c r="F20" i="1"/>
  <c r="E20" i="1"/>
  <c r="G14" i="1"/>
  <c r="I14" i="1" s="1"/>
  <c r="F14" i="1"/>
  <c r="E14" i="1"/>
  <c r="I21" i="1" l="1"/>
  <c r="H20" i="1"/>
  <c r="H21" i="1" s="1"/>
  <c r="G21" i="1"/>
  <c r="I15" i="1"/>
  <c r="H14" i="1"/>
  <c r="H15" i="1" s="1"/>
  <c r="G15" i="1"/>
  <c r="G7" i="1"/>
  <c r="I7" i="1" s="1"/>
  <c r="F7" i="1"/>
  <c r="E7" i="1"/>
  <c r="G6" i="1"/>
  <c r="F6" i="1"/>
  <c r="E6" i="1"/>
  <c r="G8" i="1" l="1"/>
  <c r="H7" i="1"/>
  <c r="H6" i="1"/>
  <c r="I6" i="1"/>
  <c r="I8" i="1" s="1"/>
  <c r="H8" i="1" l="1"/>
</calcChain>
</file>

<file path=xl/sharedStrings.xml><?xml version="1.0" encoding="utf-8"?>
<sst xmlns="http://schemas.openxmlformats.org/spreadsheetml/2006/main" count="45" uniqueCount="18">
  <si>
    <t>č. pol.</t>
  </si>
  <si>
    <t>Název položky</t>
  </si>
  <si>
    <t>počet kusů</t>
  </si>
  <si>
    <t>Cena za 1 ks v Kč</t>
  </si>
  <si>
    <t>Cena celkem v Kč</t>
  </si>
  <si>
    <t>bez DPH</t>
  </si>
  <si>
    <t>DPH</t>
  </si>
  <si>
    <t>s DPH</t>
  </si>
  <si>
    <t>CENA CELKEM V KČ</t>
  </si>
  <si>
    <t>Kalkulace ceny zboží</t>
  </si>
  <si>
    <t>A: Řádková kamera a objektivy</t>
  </si>
  <si>
    <t>B: Linové světlo</t>
  </si>
  <si>
    <t xml:space="preserve"> C: 3D profilometr</t>
  </si>
  <si>
    <t>Řádková kamera</t>
  </si>
  <si>
    <t>Objektivy k řádkovým kamerám</t>
  </si>
  <si>
    <t xml:space="preserve">Linové světlo </t>
  </si>
  <si>
    <t xml:space="preserve">Zdroj pro Linové světlo </t>
  </si>
  <si>
    <t>3D profilometr + příslušenství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</si>
</sst>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4" fillId="0" borderId="0" xfId="1" applyFont="1" applyFill="1"/>
    <xf numFmtId="3" fontId="4" fillId="0" borderId="0" xfId="1" applyNumberFormat="1" applyFont="1"/>
    <xf numFmtId="0" fontId="4" fillId="0" borderId="0" xfId="1" applyFont="1"/>
    <xf numFmtId="3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3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I8" sqref="I8"/>
    </sheetView>
  </sheetViews>
  <sheetFormatPr defaultRowHeight="15" x14ac:dyDescent="0.25"/>
  <cols>
    <col min="1" max="1" width="11" customWidth="1"/>
    <col min="2" max="2" width="31.7109375" customWidth="1"/>
  </cols>
  <sheetData>
    <row r="1" spans="1:9" x14ac:dyDescent="0.25">
      <c r="A1" s="1" t="s">
        <v>9</v>
      </c>
    </row>
    <row r="2" spans="1:9" x14ac:dyDescent="0.25">
      <c r="A2" s="1"/>
    </row>
    <row r="3" spans="1:9" x14ac:dyDescent="0.25">
      <c r="A3" s="2" t="s">
        <v>10</v>
      </c>
      <c r="B3" s="3"/>
      <c r="C3" s="4"/>
      <c r="D3" s="5"/>
      <c r="E3" s="6"/>
      <c r="F3" s="6"/>
      <c r="G3" s="6"/>
      <c r="H3" s="6"/>
      <c r="I3" s="6"/>
    </row>
    <row r="4" spans="1:9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/>
      <c r="F4" s="16"/>
      <c r="G4" s="14" t="s">
        <v>4</v>
      </c>
      <c r="H4" s="14"/>
      <c r="I4" s="14"/>
    </row>
    <row r="5" spans="1:9" x14ac:dyDescent="0.25">
      <c r="A5" s="16"/>
      <c r="B5" s="16"/>
      <c r="C5" s="16"/>
      <c r="D5" s="7" t="s">
        <v>5</v>
      </c>
      <c r="E5" s="8" t="s">
        <v>6</v>
      </c>
      <c r="F5" s="8" t="s">
        <v>7</v>
      </c>
      <c r="G5" s="8" t="s">
        <v>5</v>
      </c>
      <c r="H5" s="8" t="s">
        <v>6</v>
      </c>
      <c r="I5" s="8" t="s">
        <v>7</v>
      </c>
    </row>
    <row r="6" spans="1:9" ht="27.95" customHeight="1" x14ac:dyDescent="0.25">
      <c r="A6" s="9">
        <v>1</v>
      </c>
      <c r="B6" s="10" t="s">
        <v>13</v>
      </c>
      <c r="C6" s="9">
        <v>2</v>
      </c>
      <c r="D6" s="11"/>
      <c r="E6" s="11">
        <f t="shared" ref="E6:E7" si="0">D6*0.21</f>
        <v>0</v>
      </c>
      <c r="F6" s="11">
        <f t="shared" ref="F6:F7" si="1">D6*1.21</f>
        <v>0</v>
      </c>
      <c r="G6" s="11">
        <f>C6*D6</f>
        <v>0</v>
      </c>
      <c r="H6" s="11">
        <f>G6*0.21</f>
        <v>0</v>
      </c>
      <c r="I6" s="11">
        <f>G6*1.21</f>
        <v>0</v>
      </c>
    </row>
    <row r="7" spans="1:9" ht="27.95" customHeight="1" x14ac:dyDescent="0.25">
      <c r="A7" s="9">
        <v>2</v>
      </c>
      <c r="B7" s="10" t="s">
        <v>14</v>
      </c>
      <c r="C7" s="9">
        <v>2</v>
      </c>
      <c r="D7" s="11"/>
      <c r="E7" s="11">
        <f t="shared" si="0"/>
        <v>0</v>
      </c>
      <c r="F7" s="11">
        <f t="shared" si="1"/>
        <v>0</v>
      </c>
      <c r="G7" s="11">
        <f t="shared" ref="G7" si="2">C7*D7</f>
        <v>0</v>
      </c>
      <c r="H7" s="11">
        <f t="shared" ref="H7" si="3">G7*0.21</f>
        <v>0</v>
      </c>
      <c r="I7" s="11">
        <f t="shared" ref="I7" si="4">G7*1.21</f>
        <v>0</v>
      </c>
    </row>
    <row r="8" spans="1:9" x14ac:dyDescent="0.25">
      <c r="A8" s="15" t="s">
        <v>8</v>
      </c>
      <c r="B8" s="15"/>
      <c r="C8" s="15"/>
      <c r="D8" s="15"/>
      <c r="E8" s="15"/>
      <c r="F8" s="15"/>
      <c r="G8" s="12">
        <f>SUM(G6:G7)</f>
        <v>0</v>
      </c>
      <c r="H8" s="12">
        <f>SUM(H6:H7)</f>
        <v>0</v>
      </c>
      <c r="I8" s="12">
        <f>SUM(I6:I7)</f>
        <v>0</v>
      </c>
    </row>
    <row r="10" spans="1:9" x14ac:dyDescent="0.25">
      <c r="A10" s="2" t="s">
        <v>11</v>
      </c>
      <c r="B10" s="3"/>
      <c r="C10" s="4"/>
      <c r="D10" s="5"/>
      <c r="E10" s="6"/>
      <c r="F10" s="6"/>
      <c r="G10" s="6"/>
      <c r="H10" s="6"/>
      <c r="I10" s="6"/>
    </row>
    <row r="11" spans="1:9" x14ac:dyDescent="0.25">
      <c r="A11" s="16" t="s">
        <v>0</v>
      </c>
      <c r="B11" s="16" t="s">
        <v>1</v>
      </c>
      <c r="C11" s="16" t="s">
        <v>2</v>
      </c>
      <c r="D11" s="16" t="s">
        <v>3</v>
      </c>
      <c r="E11" s="16"/>
      <c r="F11" s="16"/>
      <c r="G11" s="14" t="s">
        <v>4</v>
      </c>
      <c r="H11" s="14"/>
      <c r="I11" s="14"/>
    </row>
    <row r="12" spans="1:9" x14ac:dyDescent="0.25">
      <c r="A12" s="16"/>
      <c r="B12" s="16"/>
      <c r="C12" s="16"/>
      <c r="D12" s="7" t="s">
        <v>5</v>
      </c>
      <c r="E12" s="13" t="s">
        <v>6</v>
      </c>
      <c r="F12" s="13" t="s">
        <v>7</v>
      </c>
      <c r="G12" s="13" t="s">
        <v>5</v>
      </c>
      <c r="H12" s="13" t="s">
        <v>6</v>
      </c>
      <c r="I12" s="13" t="s">
        <v>7</v>
      </c>
    </row>
    <row r="13" spans="1:9" ht="27.95" customHeight="1" x14ac:dyDescent="0.25">
      <c r="A13" s="9">
        <v>1</v>
      </c>
      <c r="B13" s="10" t="s">
        <v>15</v>
      </c>
      <c r="C13" s="9">
        <v>2</v>
      </c>
      <c r="D13" s="11"/>
      <c r="E13" s="11">
        <f t="shared" ref="E13" si="5">D13*0.21</f>
        <v>0</v>
      </c>
      <c r="F13" s="11">
        <f t="shared" ref="F13" si="6">D13*1.21</f>
        <v>0</v>
      </c>
      <c r="G13" s="11">
        <f>C13*D13</f>
        <v>0</v>
      </c>
      <c r="H13" s="11">
        <f>G13*0.21</f>
        <v>0</v>
      </c>
      <c r="I13" s="11">
        <f>G13*1.21</f>
        <v>0</v>
      </c>
    </row>
    <row r="14" spans="1:9" ht="27.95" customHeight="1" x14ac:dyDescent="0.25">
      <c r="A14" s="9">
        <v>2</v>
      </c>
      <c r="B14" s="10" t="s">
        <v>16</v>
      </c>
      <c r="C14" s="9">
        <v>2</v>
      </c>
      <c r="D14" s="11"/>
      <c r="E14" s="11">
        <f t="shared" ref="E14" si="7">D14*0.21</f>
        <v>0</v>
      </c>
      <c r="F14" s="11">
        <f t="shared" ref="F14" si="8">D14*1.21</f>
        <v>0</v>
      </c>
      <c r="G14" s="11">
        <f>C14*D14</f>
        <v>0</v>
      </c>
      <c r="H14" s="11">
        <f>G14*0.21</f>
        <v>0</v>
      </c>
      <c r="I14" s="11">
        <f>G14*1.21</f>
        <v>0</v>
      </c>
    </row>
    <row r="15" spans="1:9" x14ac:dyDescent="0.25">
      <c r="A15" s="15" t="s">
        <v>8</v>
      </c>
      <c r="B15" s="15"/>
      <c r="C15" s="15"/>
      <c r="D15" s="15"/>
      <c r="E15" s="15"/>
      <c r="F15" s="15"/>
      <c r="G15" s="12">
        <f>SUM(G14:G14)</f>
        <v>0</v>
      </c>
      <c r="H15" s="12">
        <f>SUM(H14:H14)</f>
        <v>0</v>
      </c>
      <c r="I15" s="12">
        <f>SUM(I14:I14)</f>
        <v>0</v>
      </c>
    </row>
    <row r="17" spans="1:9" x14ac:dyDescent="0.25">
      <c r="A17" s="2" t="s">
        <v>12</v>
      </c>
      <c r="B17" s="3"/>
      <c r="C17" s="4"/>
      <c r="D17" s="5"/>
      <c r="E17" s="6"/>
      <c r="F17" s="6"/>
      <c r="G17" s="6"/>
      <c r="H17" s="6"/>
      <c r="I17" s="6"/>
    </row>
    <row r="18" spans="1:9" x14ac:dyDescent="0.25">
      <c r="A18" s="16" t="s">
        <v>0</v>
      </c>
      <c r="B18" s="16" t="s">
        <v>1</v>
      </c>
      <c r="C18" s="16" t="s">
        <v>2</v>
      </c>
      <c r="D18" s="16" t="s">
        <v>3</v>
      </c>
      <c r="E18" s="16"/>
      <c r="F18" s="16"/>
      <c r="G18" s="14" t="s">
        <v>4</v>
      </c>
      <c r="H18" s="14"/>
      <c r="I18" s="14"/>
    </row>
    <row r="19" spans="1:9" x14ac:dyDescent="0.25">
      <c r="A19" s="16"/>
      <c r="B19" s="16"/>
      <c r="C19" s="16"/>
      <c r="D19" s="7" t="s">
        <v>5</v>
      </c>
      <c r="E19" s="13" t="s">
        <v>6</v>
      </c>
      <c r="F19" s="13" t="s">
        <v>7</v>
      </c>
      <c r="G19" s="13" t="s">
        <v>5</v>
      </c>
      <c r="H19" s="13" t="s">
        <v>6</v>
      </c>
      <c r="I19" s="13" t="s">
        <v>7</v>
      </c>
    </row>
    <row r="20" spans="1:9" ht="27.95" customHeight="1" x14ac:dyDescent="0.25">
      <c r="A20" s="9">
        <v>1</v>
      </c>
      <c r="B20" s="10" t="s">
        <v>17</v>
      </c>
      <c r="C20" s="9">
        <v>2</v>
      </c>
      <c r="D20" s="11"/>
      <c r="E20" s="11">
        <f t="shared" ref="E20" si="9">D20*0.21</f>
        <v>0</v>
      </c>
      <c r="F20" s="11">
        <f t="shared" ref="F20" si="10">D20*1.21</f>
        <v>0</v>
      </c>
      <c r="G20" s="11">
        <f>C20*D20</f>
        <v>0</v>
      </c>
      <c r="H20" s="11">
        <f>G20*0.21</f>
        <v>0</v>
      </c>
      <c r="I20" s="11">
        <f>G20*1.21</f>
        <v>0</v>
      </c>
    </row>
    <row r="21" spans="1:9" x14ac:dyDescent="0.25">
      <c r="A21" s="15" t="s">
        <v>8</v>
      </c>
      <c r="B21" s="15"/>
      <c r="C21" s="15"/>
      <c r="D21" s="15"/>
      <c r="E21" s="15"/>
      <c r="F21" s="15"/>
      <c r="G21" s="12">
        <f>SUM(G20:G20)</f>
        <v>0</v>
      </c>
      <c r="H21" s="12">
        <f>SUM(H20:H20)</f>
        <v>0</v>
      </c>
      <c r="I21" s="12">
        <f>SUM(I20:I20)</f>
        <v>0</v>
      </c>
    </row>
  </sheetData>
  <mergeCells count="18">
    <mergeCell ref="G4:I4"/>
    <mergeCell ref="A8:F8"/>
    <mergeCell ref="A4:A5"/>
    <mergeCell ref="B4:B5"/>
    <mergeCell ref="C4:C5"/>
    <mergeCell ref="D4:F4"/>
    <mergeCell ref="A11:A12"/>
    <mergeCell ref="B11:B12"/>
    <mergeCell ref="C11:C12"/>
    <mergeCell ref="D11:F11"/>
    <mergeCell ref="G11:I11"/>
    <mergeCell ref="G18:I18"/>
    <mergeCell ref="A21:F21"/>
    <mergeCell ref="A15:F15"/>
    <mergeCell ref="A18:A19"/>
    <mergeCell ref="B18:B19"/>
    <mergeCell ref="C18:C19"/>
    <mergeCell ref="D18:F1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358784EAA9FB43A7CDFE232D77BE94" ma:contentTypeVersion="13" ma:contentTypeDescription="Vytvoří nový dokument" ma:contentTypeScope="" ma:versionID="fecd89d0c5a8526eaf4c2cc1f8afadc1">
  <xsd:schema xmlns:xsd="http://www.w3.org/2001/XMLSchema" xmlns:xs="http://www.w3.org/2001/XMLSchema" xmlns:p="http://schemas.microsoft.com/office/2006/metadata/properties" xmlns:ns2="9a6c0969-0e12-46e1-bf5a-bd9b7a6a6e64" xmlns:ns3="75bd0b48-d4c4-4cd3-948a-57b4c5235347" targetNamespace="http://schemas.microsoft.com/office/2006/metadata/properties" ma:root="true" ma:fieldsID="33070f157eb02e82dd737676380c662d" ns2:_="" ns3:_="">
    <xsd:import namespace="9a6c0969-0e12-46e1-bf5a-bd9b7a6a6e64"/>
    <xsd:import namespace="75bd0b48-d4c4-4cd3-948a-57b4c52353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c0969-0e12-46e1-bf5a-bd9b7a6a6e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Značky obrázků" ma:readOnly="false" ma:fieldId="{5cf76f15-5ced-4ddc-b409-7134ff3c332f}" ma:taxonomyMulti="true" ma:sspId="a919e61d-2797-4c88-9e14-a405f5923c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d0b48-d4c4-4cd3-948a-57b4c523534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41632d8-c503-49fb-9aa5-c9ae9a31ab7e}" ma:internalName="TaxCatchAll" ma:showField="CatchAllData" ma:web="75bd0b48-d4c4-4cd3-948a-57b4c52353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a6c0969-0e12-46e1-bf5a-bd9b7a6a6e64">
      <Terms xmlns="http://schemas.microsoft.com/office/infopath/2007/PartnerControls"/>
    </lcf76f155ced4ddcb4097134ff3c332f>
    <TaxCatchAll xmlns="75bd0b48-d4c4-4cd3-948a-57b4c5235347" xsi:nil="true"/>
  </documentManagement>
</p:properties>
</file>

<file path=customXml/itemProps1.xml><?xml version="1.0" encoding="utf-8"?>
<ds:datastoreItem xmlns:ds="http://schemas.openxmlformats.org/officeDocument/2006/customXml" ds:itemID="{DD34A614-BDE2-45C3-B565-62073E510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c0969-0e12-46e1-bf5a-bd9b7a6a6e64"/>
    <ds:schemaRef ds:uri="75bd0b48-d4c4-4cd3-948a-57b4c52353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8E1275-A572-4179-B40A-FEF6D59265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75B4A1-CD47-4AC1-81B5-9CE875A6FEDB}">
  <ds:schemaRefs>
    <ds:schemaRef ds:uri="http://schemas.microsoft.com/office/2006/metadata/properties"/>
    <ds:schemaRef ds:uri="http://schemas.microsoft.com/office/infopath/2007/PartnerControls"/>
    <ds:schemaRef ds:uri="9a6c0969-0e12-46e1-bf5a-bd9b7a6a6e64"/>
    <ds:schemaRef ds:uri="75bd0b48-d4c4-4cd3-948a-57b4c52353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 díla a jeho souč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Navrátil</dc:creator>
  <cp:lastModifiedBy>Jiří Zapletal</cp:lastModifiedBy>
  <dcterms:created xsi:type="dcterms:W3CDTF">2021-12-08T13:58:07Z</dcterms:created>
  <dcterms:modified xsi:type="dcterms:W3CDTF">2022-04-11T06:54:09Z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0x010100D5358784EAA9FB43A7CDFE232D77BE94</vt:lpwstr>
  </property>
  <property fmtid="{D5CDD505-2E9C-101B-9397-08002B2CF9AE}" pid="3" name="MediaServiceImageTags">
    <vt:lpwstr/>
  </property>
</Properties>
</file>